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615" activeTab="0"/>
  </bookViews>
  <sheets>
    <sheet name="Vendor Contact" sheetId="1" r:id="rId1"/>
    <sheet name="Camera Vendors" sheetId="2" r:id="rId2"/>
    <sheet name="Alternator" sheetId="3" r:id="rId3"/>
    <sheet name="Fluids" sheetId="4" r:id="rId4"/>
    <sheet name="Heater Motors &amp; Switches" sheetId="5" r:id="rId5"/>
    <sheet name="Lamps" sheetId="6" r:id="rId6"/>
    <sheet name="Seat Covers&amp;Foam" sheetId="7" r:id="rId7"/>
    <sheet name="Tires" sheetId="8" r:id="rId8"/>
    <sheet name="Handheld" sheetId="9" r:id="rId9"/>
    <sheet name="Mobile" sheetId="10" r:id="rId10"/>
    <sheet name="Backbone" sheetId="11" r:id="rId11"/>
  </sheets>
  <definedNames>
    <definedName name="_xlnm._FilterDatabase" localSheetId="3" hidden="1">'Fluids'!$A$1:$L$31</definedName>
    <definedName name="_xlnm._FilterDatabase" localSheetId="4" hidden="1">'Heater Motors &amp; Switches'!$A$1:$K$108</definedName>
    <definedName name="_xlnm._FilterDatabase" localSheetId="5" hidden="1">'Lamps'!$A$1:$L$103</definedName>
    <definedName name="_xlnm._FilterDatabase" localSheetId="6" hidden="1">'Seat Covers&amp;Foam'!$A$1:$L$34</definedName>
    <definedName name="_xlnm._FilterDatabase" localSheetId="7" hidden="1">'Tires'!$A$1:$N$193</definedName>
    <definedName name="_xlnm.Print_Area" localSheetId="3">'Fluids'!$A$1:$K$31</definedName>
    <definedName name="_xlnm.Print_Area" localSheetId="4">'Heater Motors &amp; Switches'!$A$1:$J$108</definedName>
    <definedName name="_xlnm.Print_Area" localSheetId="5">'Lamps'!$A$1:$K$103</definedName>
    <definedName name="_xlnm.Print_Area" localSheetId="7">'Tires'!$A$1:$M$193</definedName>
    <definedName name="_xlnm.Print_Titles" localSheetId="3">'Fluids'!$1:$1</definedName>
    <definedName name="_xlnm.Print_Titles" localSheetId="4">'Heater Motors &amp; Switches'!$1:$1</definedName>
    <definedName name="_xlnm.Print_Titles" localSheetId="5">'Lamps'!$1:$1</definedName>
    <definedName name="_xlnm.Print_Titles" localSheetId="6">'Seat Covers&amp;Foam'!$1:$1</definedName>
    <definedName name="_xlnm.Print_Titles" localSheetId="7">'Tires'!$1:$1</definedName>
  </definedNames>
  <calcPr fullCalcOnLoad="1"/>
</workbook>
</file>

<file path=xl/sharedStrings.xml><?xml version="1.0" encoding="utf-8"?>
<sst xmlns="http://schemas.openxmlformats.org/spreadsheetml/2006/main" count="3251" uniqueCount="955">
  <si>
    <t>Category</t>
  </si>
  <si>
    <t>Sub Category</t>
  </si>
  <si>
    <t>Description</t>
  </si>
  <si>
    <t>Unit</t>
  </si>
  <si>
    <t>Brand</t>
  </si>
  <si>
    <t>New Tires</t>
  </si>
  <si>
    <t>Highway, Radial, Tubeless</t>
  </si>
  <si>
    <t>Each</t>
  </si>
  <si>
    <t/>
  </si>
  <si>
    <t>Premium-No Mod/Econ</t>
  </si>
  <si>
    <t>Headlights</t>
  </si>
  <si>
    <t>Regular #4651, equal or replacement</t>
  </si>
  <si>
    <t>Regular #4652, equal or replacement</t>
  </si>
  <si>
    <t>Regular #6015, equal or replacement</t>
  </si>
  <si>
    <t>Regular #6052, equal or replacement</t>
  </si>
  <si>
    <t>Halogen #H6024, equal or replacement</t>
  </si>
  <si>
    <t>Halogen #H6054, equal or replacement</t>
  </si>
  <si>
    <t>Warning/caution lights</t>
  </si>
  <si>
    <t>Regular #6014, equal or replacement</t>
  </si>
  <si>
    <t>Marker/clearance lights</t>
  </si>
  <si>
    <t>Number #4636-1, equal or replacement</t>
  </si>
  <si>
    <t>Number #194, equal or replacement</t>
  </si>
  <si>
    <t>Number #631, equal or replacement</t>
  </si>
  <si>
    <t>Number #912, equal or replacement</t>
  </si>
  <si>
    <t>Number #T97, equal or replacement</t>
  </si>
  <si>
    <t>Number #67, equal or replacement</t>
  </si>
  <si>
    <t>Number #89, equal or replacement</t>
  </si>
  <si>
    <t>Turn signal lights</t>
  </si>
  <si>
    <t>Number #1157, equal or replacement</t>
  </si>
  <si>
    <t>Number #T3157, equal or replacement</t>
  </si>
  <si>
    <t>Number #1157A, equal or replacement</t>
  </si>
  <si>
    <t>Number #57, equal or replacement</t>
  </si>
  <si>
    <t>Backing lights</t>
  </si>
  <si>
    <t>Number #1156, equal or replacement</t>
  </si>
  <si>
    <t>Number #1156DC, equal or replacement</t>
  </si>
  <si>
    <t>Dash lights</t>
  </si>
  <si>
    <t>Number #53, equal or replacement</t>
  </si>
  <si>
    <t>Number #1816, equal or replacement</t>
  </si>
  <si>
    <t>Detergent/antiwear fortified</t>
  </si>
  <si>
    <t>SAE 30 API SL for gasoline engines, specify grade</t>
  </si>
  <si>
    <t>SAE 30 API SL CF/CF2, for diesel engines, specify grade</t>
  </si>
  <si>
    <t>SAE 10W-30 API SL GF3, energy conserving II, specify grade</t>
  </si>
  <si>
    <t>SAE 10W-40 API SL, energy conserving, specify grade</t>
  </si>
  <si>
    <t>SAE 15W-40 SL-CI-4, bulk quantity:200 gallon+, specify grade</t>
  </si>
  <si>
    <t>SAE 15W-40 SL-CI-4, specify grade</t>
  </si>
  <si>
    <t>SAE 20W-50 API SL, specify grade</t>
  </si>
  <si>
    <t>High Detergent</t>
  </si>
  <si>
    <t>SM-CJ4 diesel oil for 2007&amp; later low emission diesel engine</t>
  </si>
  <si>
    <t>Antifreeze</t>
  </si>
  <si>
    <t>Ethylene Glycol Base (Green)</t>
  </si>
  <si>
    <t>Ethylene glycol base</t>
  </si>
  <si>
    <t>Diesel fuel pour depressant</t>
  </si>
  <si>
    <t>Diesel fuel depressant protect to -20 deg F</t>
  </si>
  <si>
    <t>Pre-mixed solution</t>
  </si>
  <si>
    <t>Protection to -20 deg F; equal or greater</t>
  </si>
  <si>
    <t>Concentrate</t>
  </si>
  <si>
    <t>2.5W:1c ratio; protect to -20 F equal or greater</t>
  </si>
  <si>
    <t>Retread, top cap pre-cure</t>
  </si>
  <si>
    <t>Highway, Radial</t>
  </si>
  <si>
    <t>Shell Rotella, T 15W40</t>
  </si>
  <si>
    <t>Shell Rotella, T 15W40, Bulk quantity: 200+ gallons</t>
  </si>
  <si>
    <t>Automatic Transmission</t>
  </si>
  <si>
    <t>Dexron III</t>
  </si>
  <si>
    <t>Bulk quantity: 150 gallons +</t>
  </si>
  <si>
    <t>Strobe Light</t>
  </si>
  <si>
    <t>Stop arm with harness, Tesco #1002</t>
  </si>
  <si>
    <t>Tall roof, Arrowflash #040-0042</t>
  </si>
  <si>
    <t>Synthetic</t>
  </si>
  <si>
    <t>Extended Service, for severe duty &amp; extended drain intervals</t>
  </si>
  <si>
    <t>Allison TES 295</t>
  </si>
  <si>
    <t>Ethylene Glycol Base (Red)</t>
  </si>
  <si>
    <t>Texaco Straight ELC, Extended Life Coolant</t>
  </si>
  <si>
    <t>(Orange)</t>
  </si>
  <si>
    <t>Dex-cool GM Approved, Extended life coolant</t>
  </si>
  <si>
    <t>Retread, pre cure or mold cure</t>
  </si>
  <si>
    <t>Mud &amp; Snow Radial Tire</t>
  </si>
  <si>
    <t>Steer Tires</t>
  </si>
  <si>
    <t>Retread, pre cure</t>
  </si>
  <si>
    <t>Drive Tread</t>
  </si>
  <si>
    <t>Highway Rib Tread</t>
  </si>
  <si>
    <t>Backing Lights</t>
  </si>
  <si>
    <t>LED 7" white back up</t>
  </si>
  <si>
    <t>Turn Signal Lights</t>
  </si>
  <si>
    <t>LED 7" amber turn signal</t>
  </si>
  <si>
    <t>LED 7" red running and stop</t>
  </si>
  <si>
    <t>LED Stop Arm upgrade Kit, Specialty Manufacturing #290</t>
  </si>
  <si>
    <t>Retread, cap</t>
  </si>
  <si>
    <t>Notes, Variences</t>
  </si>
  <si>
    <t>5 Gallon</t>
  </si>
  <si>
    <t>EPC #</t>
  </si>
  <si>
    <t>Alternator</t>
  </si>
  <si>
    <t>Lamps</t>
  </si>
  <si>
    <t>Bulk quantity: 200 gallons +</t>
  </si>
  <si>
    <t>Mud &amp; Snow Radial Tubeless</t>
  </si>
  <si>
    <t>Tire Size</t>
  </si>
  <si>
    <t>Tread</t>
  </si>
  <si>
    <t>Catalog Number</t>
  </si>
  <si>
    <t>Ply</t>
  </si>
  <si>
    <t>Goodyear</t>
  </si>
  <si>
    <t>Michelin</t>
  </si>
  <si>
    <t>BF Goodrich</t>
  </si>
  <si>
    <t>Firestone</t>
  </si>
  <si>
    <t>Bandag</t>
  </si>
  <si>
    <t>10R225</t>
  </si>
  <si>
    <t>11R225</t>
  </si>
  <si>
    <t>Acutred</t>
  </si>
  <si>
    <t>XZE</t>
  </si>
  <si>
    <t xml:space="preserve"> </t>
  </si>
  <si>
    <t>Load Range</t>
  </si>
  <si>
    <t>G</t>
  </si>
  <si>
    <t>G149 RSA</t>
  </si>
  <si>
    <t>ST230</t>
  </si>
  <si>
    <t>DR444</t>
  </si>
  <si>
    <t>FS560 Plus</t>
  </si>
  <si>
    <t>G164 RTD</t>
  </si>
  <si>
    <t>G149 RSA RH</t>
  </si>
  <si>
    <t>XZA 1</t>
  </si>
  <si>
    <t>XZE 2</t>
  </si>
  <si>
    <t>RAP</t>
  </si>
  <si>
    <t>T4100</t>
  </si>
  <si>
    <t>Highway Tread, Radial tire</t>
  </si>
  <si>
    <t>Highway Tread, Radial Tire</t>
  </si>
  <si>
    <t>Depth 20/32" Trac sz #7</t>
  </si>
  <si>
    <t>Bosch</t>
  </si>
  <si>
    <t>Delco</t>
  </si>
  <si>
    <t>Lease Neville</t>
  </si>
  <si>
    <t>Condition</t>
  </si>
  <si>
    <t>New</t>
  </si>
  <si>
    <t>Remanufactuered</t>
  </si>
  <si>
    <t>160 Amp with exchange</t>
  </si>
  <si>
    <t>175 Amp with exchange</t>
  </si>
  <si>
    <t>190 Amp with exchange</t>
  </si>
  <si>
    <t>200 Amp with exchange</t>
  </si>
  <si>
    <t>21 SI 160 Amp with exchange</t>
  </si>
  <si>
    <t>22 SI 160 Amp with exchange</t>
  </si>
  <si>
    <t>2800 JB with exchange</t>
  </si>
  <si>
    <t>Price</t>
  </si>
  <si>
    <t>Fuel and Oil conditioner</t>
  </si>
  <si>
    <t>Motor Oil</t>
  </si>
  <si>
    <t>Windshield Washer Fluid</t>
  </si>
  <si>
    <t>Unit/Size</t>
  </si>
  <si>
    <t xml:space="preserve">1 Gallon  </t>
  </si>
  <si>
    <t>55 Gallon Drum</t>
  </si>
  <si>
    <t>1 Gallon</t>
  </si>
  <si>
    <t>Per Gallon</t>
  </si>
  <si>
    <t>6 Gallon Case</t>
  </si>
  <si>
    <t>5 Gallons</t>
  </si>
  <si>
    <t>12-Quart Case</t>
  </si>
  <si>
    <t>6-Gallon Case</t>
  </si>
  <si>
    <t xml:space="preserve">Ea </t>
  </si>
  <si>
    <t>Seat Cover</t>
  </si>
  <si>
    <t>For Bluebird Bus</t>
  </si>
  <si>
    <t>For Thomas Bus</t>
  </si>
  <si>
    <t>Seat Foam</t>
  </si>
  <si>
    <t>Back Foam</t>
  </si>
  <si>
    <t>39" Seat, Green</t>
  </si>
  <si>
    <t>DOT Standard, Green</t>
  </si>
  <si>
    <t>Back Cover, with velcro</t>
  </si>
  <si>
    <t>Catalog #</t>
  </si>
  <si>
    <t>Diesel Exhaust Fluid</t>
  </si>
  <si>
    <t>5 Gallon Case</t>
  </si>
  <si>
    <t>For International Bus</t>
  </si>
  <si>
    <t>39" Seat, Brown</t>
  </si>
  <si>
    <t>39" Seat, Blue</t>
  </si>
  <si>
    <t>DOT Standard, Brown</t>
  </si>
  <si>
    <t>DOT Standard, Blue</t>
  </si>
  <si>
    <t>Back Cover, staple close</t>
  </si>
  <si>
    <t>LED</t>
  </si>
  <si>
    <t>Bluebird</t>
  </si>
  <si>
    <t>Front Mount, Field Wound, CW, 2 speed, 5/16" diameter</t>
  </si>
  <si>
    <t>Heater &amp; Defroster</t>
  </si>
  <si>
    <t>Rear Mount, Field Wound, CW, 2 speed, 5/16" diameter</t>
  </si>
  <si>
    <t>Auxiliary Heater</t>
  </si>
  <si>
    <t>Front Mount, Perm. Magnet, CCW, 2 Speed, 5/16" diameter</t>
  </si>
  <si>
    <t>Heater Driver</t>
  </si>
  <si>
    <t>Field Wound, CCW, 2 speed, 1/4" diameter</t>
  </si>
  <si>
    <t>Carpenter</t>
  </si>
  <si>
    <t>Front Mount, Field Wound, CW, 1 speed, 5/16" diameter</t>
  </si>
  <si>
    <t>Defroster Auxiliary</t>
  </si>
  <si>
    <t>Front Mount, Field Wound, CW, 2 speed, 1/4"</t>
  </si>
  <si>
    <t>Front Mount, Field Wound, CCW, 2 speed, 1/4"</t>
  </si>
  <si>
    <t>Front Mount, Field Wound, CCW, 2 speed, 5/16" diameter</t>
  </si>
  <si>
    <t>Heater &amp; Defroster, All American</t>
  </si>
  <si>
    <t>Heater BB Conventionals</t>
  </si>
  <si>
    <t>Front Mount, Perm. Magnet, CW, 5/16" diameter</t>
  </si>
  <si>
    <t>Complete Blower Assembly</t>
  </si>
  <si>
    <t>Heater Motor</t>
  </si>
  <si>
    <t>Front Mount, Perm. Magnet, CCW, 2 speed, 5/16"</t>
  </si>
  <si>
    <t>Dual Shaft- Vented</t>
  </si>
  <si>
    <t>Perm. Magnet, CW, 2x 5/16"</t>
  </si>
  <si>
    <t>Dual Shafts, 11" long</t>
  </si>
  <si>
    <t>Front Mount, Perm. Magnet, CCW, 2x 5/16"</t>
  </si>
  <si>
    <t>Heater &amp; Defroster, 10" Length, Dual Shaft</t>
  </si>
  <si>
    <t>Perm. Magnet, 2 speed, 2 x 5/16"</t>
  </si>
  <si>
    <t>11" Length, Dual Shaft</t>
  </si>
  <si>
    <t>6" Length</t>
  </si>
  <si>
    <t>Front Mount, Perm. Magnet, CW/CCW, 5/16"</t>
  </si>
  <si>
    <t>7" Length</t>
  </si>
  <si>
    <t>Perm. Magnet, CW, 5/16"</t>
  </si>
  <si>
    <t>1 3/4" Shaft, Front Mount, Perm. Magnet, CCW, 5/16"</t>
  </si>
  <si>
    <t>6" Length, Vented</t>
  </si>
  <si>
    <t>Front Mount, Field Wound, CCW/CW (rev), 5/16"</t>
  </si>
  <si>
    <t>4 Wire Plug, 3 speed, 2 x 5/16"</t>
  </si>
  <si>
    <t>4 Wire Plug, CW, 2 speed, 5/16"</t>
  </si>
  <si>
    <t>2 Wire Plug</t>
  </si>
  <si>
    <t>10" Long, Dual Shaft</t>
  </si>
  <si>
    <t>10" Long Vented, Dual Shaft</t>
  </si>
  <si>
    <t>Per. Magnet, CW.CCW, 1 speed, 5/16"</t>
  </si>
  <si>
    <t>Front Mount, Perm. Magnet, CW/CCW, 1 speed, 5/16"</t>
  </si>
  <si>
    <t>Front Mount, Perm. Magnet, CCW, 5/16"</t>
  </si>
  <si>
    <t>Unit/ Size</t>
  </si>
  <si>
    <t>Thomas/ Freightliner</t>
  </si>
  <si>
    <t>IC/Amtran/ Navistar</t>
  </si>
  <si>
    <t>G622 RSD</t>
  </si>
  <si>
    <t>Vendor</t>
  </si>
  <si>
    <t>OEM</t>
  </si>
  <si>
    <t>AIC59-8</t>
  </si>
  <si>
    <t>HM101/500</t>
  </si>
  <si>
    <t>HM509</t>
  </si>
  <si>
    <t>HM103</t>
  </si>
  <si>
    <t>HMUNIV</t>
  </si>
  <si>
    <t>BB1438480</t>
  </si>
  <si>
    <t>BB8307373</t>
  </si>
  <si>
    <t>BB8303182</t>
  </si>
  <si>
    <t>CP210031</t>
  </si>
  <si>
    <t>CP210033</t>
  </si>
  <si>
    <t>CP210038</t>
  </si>
  <si>
    <t>TH8566-0009</t>
  </si>
  <si>
    <t>HM50</t>
  </si>
  <si>
    <t>TH8566-0130</t>
  </si>
  <si>
    <t>TH8566-0082</t>
  </si>
  <si>
    <t>HM506</t>
  </si>
  <si>
    <t>TH8566-0447</t>
  </si>
  <si>
    <t>HM512</t>
  </si>
  <si>
    <t>AIC59-5</t>
  </si>
  <si>
    <t>A442129013</t>
  </si>
  <si>
    <t xml:space="preserve">CP210031 </t>
  </si>
  <si>
    <t>HM508</t>
  </si>
  <si>
    <t>A452046010</t>
  </si>
  <si>
    <t>HM505</t>
  </si>
  <si>
    <t>American Bus</t>
  </si>
  <si>
    <t>LAMP1-1017-9000</t>
  </si>
  <si>
    <t>LAMPECVR12SAK</t>
  </si>
  <si>
    <t>LAMP3-1017-9000</t>
  </si>
  <si>
    <t>LAMP2-1017-9000</t>
  </si>
  <si>
    <t>CEC</t>
  </si>
  <si>
    <t>LB1156</t>
  </si>
  <si>
    <t>SA1156DC</t>
  </si>
  <si>
    <t>LB57</t>
  </si>
  <si>
    <t>LB1816</t>
  </si>
  <si>
    <t>LB53</t>
  </si>
  <si>
    <t>GE</t>
  </si>
  <si>
    <t>LB6054</t>
  </si>
  <si>
    <t>LB4651</t>
  </si>
  <si>
    <t>LB194</t>
  </si>
  <si>
    <t>LB9502</t>
  </si>
  <si>
    <t>LB67</t>
  </si>
  <si>
    <t>LB89</t>
  </si>
  <si>
    <t>LB912</t>
  </si>
  <si>
    <t>SMC</t>
  </si>
  <si>
    <t>SA1002</t>
  </si>
  <si>
    <t>040-0042</t>
  </si>
  <si>
    <t>LB1157</t>
  </si>
  <si>
    <t>LB1157A</t>
  </si>
  <si>
    <t>LB3157</t>
  </si>
  <si>
    <t>BESI</t>
  </si>
  <si>
    <t>S161039-0012</t>
  </si>
  <si>
    <t>S561039-0101</t>
  </si>
  <si>
    <t>S462039-0014</t>
  </si>
  <si>
    <t>S161039-0015</t>
  </si>
  <si>
    <t>S562039-0100</t>
  </si>
  <si>
    <t>S462039-0028</t>
  </si>
  <si>
    <t>S161039-0031</t>
  </si>
  <si>
    <t>S562039-0040</t>
  </si>
  <si>
    <t>S462039-0033</t>
  </si>
  <si>
    <t>S141239-0012</t>
  </si>
  <si>
    <t>S542239-0101</t>
  </si>
  <si>
    <t>S444239-0014</t>
  </si>
  <si>
    <t>S141239-0015</t>
  </si>
  <si>
    <t>S542239-0100</t>
  </si>
  <si>
    <t>S444239-0028</t>
  </si>
  <si>
    <t>S141239-0031</t>
  </si>
  <si>
    <t>S542239-0040</t>
  </si>
  <si>
    <t>S444239-0033</t>
  </si>
  <si>
    <t>S141039-0012</t>
  </si>
  <si>
    <t>S542039-0101</t>
  </si>
  <si>
    <t>S443039-0014</t>
  </si>
  <si>
    <t>S141039-0015</t>
  </si>
  <si>
    <t>S542039-0100</t>
  </si>
  <si>
    <t>S443039-0028</t>
  </si>
  <si>
    <t>S141039-0031</t>
  </si>
  <si>
    <t>S542039-0040</t>
  </si>
  <si>
    <t>S443039-0033</t>
  </si>
  <si>
    <t>F16139</t>
  </si>
  <si>
    <t>F58139</t>
  </si>
  <si>
    <t>F46139</t>
  </si>
  <si>
    <t>F15139RB7</t>
  </si>
  <si>
    <t>F55139RB7</t>
  </si>
  <si>
    <t>F40139RB7</t>
  </si>
  <si>
    <t>Endurance RSA G</t>
  </si>
  <si>
    <t>Marathon RSA</t>
  </si>
  <si>
    <t>Marathon RSA G</t>
  </si>
  <si>
    <t>Endurance RSA</t>
  </si>
  <si>
    <t>G622 RSD G</t>
  </si>
  <si>
    <t>Marathon RSS</t>
  </si>
  <si>
    <t>H</t>
  </si>
  <si>
    <t>Marathon RSS H</t>
  </si>
  <si>
    <t>Marathon RSA H</t>
  </si>
  <si>
    <t>G622 RSD H</t>
  </si>
  <si>
    <t>Endurance RSA H</t>
  </si>
  <si>
    <t>255/70R225</t>
  </si>
  <si>
    <t>PC167 22</t>
  </si>
  <si>
    <t>Goodyear PC167 22/32</t>
  </si>
  <si>
    <t>PC159 16</t>
  </si>
  <si>
    <t>Goodyear PC159 16/32</t>
  </si>
  <si>
    <t>PC622 22</t>
  </si>
  <si>
    <t>Goodyear PC622 22/32</t>
  </si>
  <si>
    <t>295/75R225</t>
  </si>
  <si>
    <t>UC362 22</t>
  </si>
  <si>
    <t>Unicircle seamless retread</t>
  </si>
  <si>
    <t>Carroll Wuertz</t>
  </si>
  <si>
    <t>al9960lh</t>
  </si>
  <si>
    <t xml:space="preserve">OE Bosch new </t>
  </si>
  <si>
    <t>220-9960</t>
  </si>
  <si>
    <t>DQS reman</t>
  </si>
  <si>
    <t>AVI555J</t>
  </si>
  <si>
    <t>L/N new 170a</t>
  </si>
  <si>
    <t>270-471</t>
  </si>
  <si>
    <t>DQS reman L/N 175a</t>
  </si>
  <si>
    <t>4836lgh</t>
  </si>
  <si>
    <t>Leece-Neville 185a new</t>
  </si>
  <si>
    <t>270-471hd</t>
  </si>
  <si>
    <t>DQS reman 185a</t>
  </si>
  <si>
    <t>al9963sb</t>
  </si>
  <si>
    <t>220-9963</t>
  </si>
  <si>
    <t>8600311</t>
  </si>
  <si>
    <t>Delco 28SI 180amp</t>
  </si>
  <si>
    <t>240-6505</t>
  </si>
  <si>
    <t>DQS 28SI reman</t>
  </si>
  <si>
    <t>8600307</t>
  </si>
  <si>
    <t>Delco 28SI 200amp</t>
  </si>
  <si>
    <t>240-6506</t>
  </si>
  <si>
    <t>240-856n</t>
  </si>
  <si>
    <t>DQS new</t>
  </si>
  <si>
    <t>240-857</t>
  </si>
  <si>
    <t xml:space="preserve">DQS reman </t>
  </si>
  <si>
    <t>240-4008n</t>
  </si>
  <si>
    <t>240-4008</t>
  </si>
  <si>
    <t>2800lc</t>
  </si>
  <si>
    <t>OE Leece-Neville</t>
  </si>
  <si>
    <t>270-423</t>
  </si>
  <si>
    <t>DQS</t>
  </si>
  <si>
    <t>Optronics</t>
  </si>
  <si>
    <t>stl90rb</t>
  </si>
  <si>
    <t>31 diode DOT approved</t>
  </si>
  <si>
    <t>bul90cb</t>
  </si>
  <si>
    <t>42 diode DOT approved</t>
  </si>
  <si>
    <t>stl90ab</t>
  </si>
  <si>
    <t>Philips</t>
  </si>
  <si>
    <t>p1156</t>
  </si>
  <si>
    <t>Eiko</t>
  </si>
  <si>
    <t>ab1156dc</t>
  </si>
  <si>
    <t>ab57</t>
  </si>
  <si>
    <t xml:space="preserve">Eiko </t>
  </si>
  <si>
    <t>ab1816</t>
  </si>
  <si>
    <t>ab53</t>
  </si>
  <si>
    <t>ph6024</t>
  </si>
  <si>
    <t>ph6054</t>
  </si>
  <si>
    <t>ph4651</t>
  </si>
  <si>
    <t>use halogen repl</t>
  </si>
  <si>
    <t>Wagner</t>
  </si>
  <si>
    <t>w4652</t>
  </si>
  <si>
    <t xml:space="preserve">Wagner </t>
  </si>
  <si>
    <t>w6052</t>
  </si>
  <si>
    <t>p194</t>
  </si>
  <si>
    <t>e4636</t>
  </si>
  <si>
    <t>Edison</t>
  </si>
  <si>
    <t>e631</t>
  </si>
  <si>
    <t>ab67</t>
  </si>
  <si>
    <t>ab89</t>
  </si>
  <si>
    <t>ab912</t>
  </si>
  <si>
    <t>ab97</t>
  </si>
  <si>
    <t>p1157</t>
  </si>
  <si>
    <t>p1157na</t>
  </si>
  <si>
    <t>p3157</t>
  </si>
  <si>
    <t>FIRESTONE</t>
  </si>
  <si>
    <t>FS561</t>
  </si>
  <si>
    <t>X LINE ENERGY Z</t>
  </si>
  <si>
    <t>GQ</t>
  </si>
  <si>
    <t>BANDAG</t>
  </si>
  <si>
    <t>DR4.3/DR5.3</t>
  </si>
  <si>
    <t>BDL</t>
  </si>
  <si>
    <t>Dayton Tire</t>
  </si>
  <si>
    <t>Gem City</t>
  </si>
  <si>
    <t>PC AP18</t>
  </si>
  <si>
    <t>Goodyear AP 18 18/32</t>
  </si>
  <si>
    <t>Endurance RSA 255/70R22.5</t>
  </si>
  <si>
    <t>Endurance RSA 295/75R22.5</t>
  </si>
  <si>
    <t>Fuel Max RSA 295/75R22.5</t>
  </si>
  <si>
    <t>NEW</t>
  </si>
  <si>
    <t>Marathon RSA 295/75R22.5</t>
  </si>
  <si>
    <t>Marathon RSS 295/75R22.5</t>
  </si>
  <si>
    <t>Marathon RSS 255/70R22.5</t>
  </si>
  <si>
    <t>Marathon RSA 255/70R22.5</t>
  </si>
  <si>
    <t>G622 RSD 255/70R22.5</t>
  </si>
  <si>
    <t>G622 RSD 295/75R22.5</t>
  </si>
  <si>
    <t>Marathon RTD 11R22.5</t>
  </si>
  <si>
    <t>Marathon RSD 11R22.5</t>
  </si>
  <si>
    <t>Marathon RSD 295/75R22.5</t>
  </si>
  <si>
    <t>Precure G167 255/70R22.5</t>
  </si>
  <si>
    <t>Precure G167 295//75R22.5</t>
  </si>
  <si>
    <t>UniCircle G362 11R22.5</t>
  </si>
  <si>
    <t>UniCircle G362 295/75R22.5</t>
  </si>
  <si>
    <t>Highway Radial Steer</t>
  </si>
  <si>
    <t>Highway Traction</t>
  </si>
  <si>
    <t>PC 167 22</t>
  </si>
  <si>
    <t>X LINE ENERGY-Z</t>
  </si>
  <si>
    <t>Grismer</t>
  </si>
  <si>
    <t>Hankook</t>
  </si>
  <si>
    <t>AH 37</t>
  </si>
  <si>
    <t>AH 24</t>
  </si>
  <si>
    <t>Acutread</t>
  </si>
  <si>
    <t>SAT</t>
  </si>
  <si>
    <t>17/32</t>
  </si>
  <si>
    <t>ADL 25</t>
  </si>
  <si>
    <t>25/32</t>
  </si>
  <si>
    <t>ABD</t>
  </si>
  <si>
    <t>22/32</t>
  </si>
  <si>
    <t>Waste Rib</t>
  </si>
  <si>
    <t>26/32</t>
  </si>
  <si>
    <t>ADL 22</t>
  </si>
  <si>
    <t>ADL 26</t>
  </si>
  <si>
    <t>XDL</t>
  </si>
  <si>
    <t>Sumerel</t>
  </si>
  <si>
    <t>BB0228080</t>
  </si>
  <si>
    <t>TA-PM1</t>
  </si>
  <si>
    <t>BB210314</t>
  </si>
  <si>
    <t>TA-200-3</t>
  </si>
  <si>
    <t>HM-80</t>
  </si>
  <si>
    <t>TA-100-1</t>
  </si>
  <si>
    <t>HM-71C</t>
  </si>
  <si>
    <t>HM-50</t>
  </si>
  <si>
    <t>HM-60</t>
  </si>
  <si>
    <t>TH8566-0227</t>
  </si>
  <si>
    <t>8566-0130</t>
  </si>
  <si>
    <t>TA-200-1</t>
  </si>
  <si>
    <t>TH8566-0390</t>
  </si>
  <si>
    <t>TH2606-5366</t>
  </si>
  <si>
    <t>8566-0378</t>
  </si>
  <si>
    <t>TA-200-2</t>
  </si>
  <si>
    <t>TAC</t>
  </si>
  <si>
    <t>Weldon</t>
  </si>
  <si>
    <t>W1010ST</t>
  </si>
  <si>
    <t>Doran</t>
  </si>
  <si>
    <t>SA1000</t>
  </si>
  <si>
    <t>W1017C</t>
  </si>
  <si>
    <t>W1017A</t>
  </si>
  <si>
    <t>S1156DC</t>
  </si>
  <si>
    <t>H6024</t>
  </si>
  <si>
    <t>H6054</t>
  </si>
  <si>
    <t>H4651</t>
  </si>
  <si>
    <t>4636-3</t>
  </si>
  <si>
    <t>Aeroflash</t>
  </si>
  <si>
    <t>S1002</t>
  </si>
  <si>
    <t>1157A</t>
  </si>
  <si>
    <t>Zerex</t>
  </si>
  <si>
    <t>50/50</t>
  </si>
  <si>
    <t>zerex</t>
  </si>
  <si>
    <t>straight</t>
  </si>
  <si>
    <t>Straights</t>
  </si>
  <si>
    <t xml:space="preserve">Zerex </t>
  </si>
  <si>
    <t>50/50 mix 402.25 drum</t>
  </si>
  <si>
    <t>6 gallon to case</t>
  </si>
  <si>
    <t>accurate ATF D/M</t>
  </si>
  <si>
    <t>blue air</t>
  </si>
  <si>
    <t>bulk</t>
  </si>
  <si>
    <t>primrose</t>
  </si>
  <si>
    <t xml:space="preserve">Accurate </t>
  </si>
  <si>
    <t>CK-4</t>
  </si>
  <si>
    <t>Mobil delvac 1300</t>
  </si>
  <si>
    <t>Mobil Delvac 1300</t>
  </si>
  <si>
    <t>6qt case</t>
  </si>
  <si>
    <t>4 gallon case</t>
  </si>
  <si>
    <t>Ice breaker</t>
  </si>
  <si>
    <t>ice breaker</t>
  </si>
  <si>
    <t>Ice Breaker</t>
  </si>
  <si>
    <t>Bulk</t>
  </si>
  <si>
    <t>Vesco Oil</t>
  </si>
  <si>
    <t>Count</t>
  </si>
  <si>
    <t>NEW Count</t>
  </si>
  <si>
    <t>Grand Count</t>
  </si>
  <si>
    <t>Notes</t>
  </si>
  <si>
    <t>Rank</t>
  </si>
  <si>
    <t>739 Count</t>
  </si>
  <si>
    <t>738 Count</t>
  </si>
  <si>
    <t>737 Count</t>
  </si>
  <si>
    <t>736 Count</t>
  </si>
  <si>
    <t>735 Count</t>
  </si>
  <si>
    <t>734 Count</t>
  </si>
  <si>
    <t>733 Count</t>
  </si>
  <si>
    <t>732 Count</t>
  </si>
  <si>
    <t>731 Count</t>
  </si>
  <si>
    <t>730 Count</t>
  </si>
  <si>
    <t>729 Count</t>
  </si>
  <si>
    <t>728 Count</t>
  </si>
  <si>
    <t>727 Count</t>
  </si>
  <si>
    <t>726 Count</t>
  </si>
  <si>
    <t>725 Count</t>
  </si>
  <si>
    <t>724 Count</t>
  </si>
  <si>
    <t>723 Count</t>
  </si>
  <si>
    <t>722 Count</t>
  </si>
  <si>
    <t>721 Count</t>
  </si>
  <si>
    <t>720 Count</t>
  </si>
  <si>
    <t>719 Count</t>
  </si>
  <si>
    <t>718 Count</t>
  </si>
  <si>
    <t>717 Count</t>
  </si>
  <si>
    <t>716 Count</t>
  </si>
  <si>
    <t>715 Count</t>
  </si>
  <si>
    <t>714 Count</t>
  </si>
  <si>
    <t>713 Count</t>
  </si>
  <si>
    <t>712 Count</t>
  </si>
  <si>
    <t>711 Count</t>
  </si>
  <si>
    <t>710 Count</t>
  </si>
  <si>
    <t>709 Count</t>
  </si>
  <si>
    <t>708 Count</t>
  </si>
  <si>
    <t>707 Count</t>
  </si>
  <si>
    <t>706 Count</t>
  </si>
  <si>
    <t>705 Count</t>
  </si>
  <si>
    <t>704 Count</t>
  </si>
  <si>
    <t>703 Count</t>
  </si>
  <si>
    <t>702 Count</t>
  </si>
  <si>
    <t>701 Count</t>
  </si>
  <si>
    <t>430 Count</t>
  </si>
  <si>
    <t>429 Count</t>
  </si>
  <si>
    <t>428 Count</t>
  </si>
  <si>
    <t>427 Count</t>
  </si>
  <si>
    <t>426 Count</t>
  </si>
  <si>
    <t>425 Count</t>
  </si>
  <si>
    <t>423 Count</t>
  </si>
  <si>
    <t>422 Count</t>
  </si>
  <si>
    <t>421 Count</t>
  </si>
  <si>
    <t>420 Count</t>
  </si>
  <si>
    <t>419 Count</t>
  </si>
  <si>
    <t>418 Count</t>
  </si>
  <si>
    <t>417 Count</t>
  </si>
  <si>
    <t>416 Count</t>
  </si>
  <si>
    <t>415 Count</t>
  </si>
  <si>
    <t>414 Count</t>
  </si>
  <si>
    <t>413 Count</t>
  </si>
  <si>
    <t>412 Count</t>
  </si>
  <si>
    <t>411 Count</t>
  </si>
  <si>
    <t>410 Count</t>
  </si>
  <si>
    <t>409 Count</t>
  </si>
  <si>
    <t>408 Count</t>
  </si>
  <si>
    <t>407 Count</t>
  </si>
  <si>
    <t>406 Count</t>
  </si>
  <si>
    <t>405 Count</t>
  </si>
  <si>
    <t>404 Count</t>
  </si>
  <si>
    <t>403 Count</t>
  </si>
  <si>
    <t>402 Count</t>
  </si>
  <si>
    <t>.38 ea, box of 10</t>
  </si>
  <si>
    <t>.69 ea, box of 10</t>
  </si>
  <si>
    <t>.33 ea, box of 10</t>
  </si>
  <si>
    <t>.71 ea, box of 10</t>
  </si>
  <si>
    <t>.30ea, box of 10</t>
  </si>
  <si>
    <t>.45 ea, box of 10</t>
  </si>
  <si>
    <t>.64 ea, box of 10</t>
  </si>
  <si>
    <t>.50 ea, box of 10</t>
  </si>
  <si>
    <t>.35 ea, box of 10</t>
  </si>
  <si>
    <t>.68 ea, box of 10</t>
  </si>
  <si>
    <t>.93 ea, box of 10</t>
  </si>
  <si>
    <t>Variences</t>
  </si>
  <si>
    <t>Soundoff</t>
  </si>
  <si>
    <t xml:space="preserve">Philips </t>
  </si>
  <si>
    <t>Licther</t>
  </si>
  <si>
    <t>568 Count</t>
  </si>
  <si>
    <t>567 Count</t>
  </si>
  <si>
    <t>566 Count</t>
  </si>
  <si>
    <t>564 Count</t>
  </si>
  <si>
    <t>563 Count</t>
  </si>
  <si>
    <t>562 Count</t>
  </si>
  <si>
    <t>560 Count</t>
  </si>
  <si>
    <t>559 Count</t>
  </si>
  <si>
    <t>558 Count</t>
  </si>
  <si>
    <t>557 Count</t>
  </si>
  <si>
    <t>556 Count</t>
  </si>
  <si>
    <t>555 Count</t>
  </si>
  <si>
    <t>554 Count</t>
  </si>
  <si>
    <t>553 Count</t>
  </si>
  <si>
    <t>552 Count</t>
  </si>
  <si>
    <t>551 Count</t>
  </si>
  <si>
    <t>549 Count</t>
  </si>
  <si>
    <t>548 Count</t>
  </si>
  <si>
    <t>547 Count</t>
  </si>
  <si>
    <t>546 Count</t>
  </si>
  <si>
    <t>545 Count</t>
  </si>
  <si>
    <t>544 Count</t>
  </si>
  <si>
    <t>543 Count</t>
  </si>
  <si>
    <t>542 Count</t>
  </si>
  <si>
    <t>540 Count</t>
  </si>
  <si>
    <t>539 Count</t>
  </si>
  <si>
    <t>538 Count</t>
  </si>
  <si>
    <t>537 Count</t>
  </si>
  <si>
    <t>536 Count</t>
  </si>
  <si>
    <t>535 Count</t>
  </si>
  <si>
    <t>534 Count</t>
  </si>
  <si>
    <t>533 Count</t>
  </si>
  <si>
    <t>532 Count</t>
  </si>
  <si>
    <t>531 Count</t>
  </si>
  <si>
    <t>530 Count</t>
  </si>
  <si>
    <t>529 Count</t>
  </si>
  <si>
    <t>528 Count</t>
  </si>
  <si>
    <t>527 Count</t>
  </si>
  <si>
    <t>526 Count</t>
  </si>
  <si>
    <t>525 Count</t>
  </si>
  <si>
    <t>524 Count</t>
  </si>
  <si>
    <t>523 Count</t>
  </si>
  <si>
    <t>522 Count</t>
  </si>
  <si>
    <t>521 Count</t>
  </si>
  <si>
    <t>520 Count</t>
  </si>
  <si>
    <t>519 Count</t>
  </si>
  <si>
    <t>518 Count</t>
  </si>
  <si>
    <t>517 Count</t>
  </si>
  <si>
    <t>516 Count</t>
  </si>
  <si>
    <t>514 Count</t>
  </si>
  <si>
    <t>513 Count</t>
  </si>
  <si>
    <t>511 Count</t>
  </si>
  <si>
    <t>509 Count</t>
  </si>
  <si>
    <t>506 Count</t>
  </si>
  <si>
    <t>505 Count</t>
  </si>
  <si>
    <t>504 Count</t>
  </si>
  <si>
    <t>503 Count</t>
  </si>
  <si>
    <t>502 Count</t>
  </si>
  <si>
    <t>501 Count</t>
  </si>
  <si>
    <t>Southwestern Ohio EPC</t>
  </si>
  <si>
    <t>Transportation Supply Pricing</t>
  </si>
  <si>
    <t>American Bus &amp; Accessories</t>
  </si>
  <si>
    <t>Carroll Wuertz Tire</t>
  </si>
  <si>
    <t>Dayton Quality Starter</t>
  </si>
  <si>
    <t>Address</t>
  </si>
  <si>
    <t>123 Citycentre Dr</t>
  </si>
  <si>
    <t>730 S Patterson Blvd</t>
  </si>
  <si>
    <t>4025 Salem Ave</t>
  </si>
  <si>
    <t>2531 Needmore Rd</t>
  </si>
  <si>
    <t>Cincinnati OH 45216</t>
  </si>
  <si>
    <t>Dayton OH 45402</t>
  </si>
  <si>
    <t>Dayton OH 45416</t>
  </si>
  <si>
    <t>Dayton OH 45414</t>
  </si>
  <si>
    <t>Contact</t>
  </si>
  <si>
    <t>Amy Hart</t>
  </si>
  <si>
    <t>Bill Brinck Jr</t>
  </si>
  <si>
    <t>Ed Wendling</t>
  </si>
  <si>
    <t>Tony Krusling</t>
  </si>
  <si>
    <t>E-mail</t>
  </si>
  <si>
    <t>aroberts@american-bus-inc.com</t>
  </si>
  <si>
    <t>wjb1946@aol.com</t>
  </si>
  <si>
    <t xml:space="preserve">dqstarter@gmail.com </t>
  </si>
  <si>
    <t>tkrusling@gemcitytire.com</t>
  </si>
  <si>
    <t>Website</t>
  </si>
  <si>
    <t>www.american-bus-inc.com</t>
  </si>
  <si>
    <t>www.c-wtire.com</t>
  </si>
  <si>
    <t>www.dqstarter.com</t>
  </si>
  <si>
    <t>www.gemcitytire.com</t>
  </si>
  <si>
    <t>Telephone</t>
  </si>
  <si>
    <t>513-821-3220</t>
  </si>
  <si>
    <t>937-461-5441</t>
  </si>
  <si>
    <t>937-277-8371</t>
  </si>
  <si>
    <t>513-616-3745</t>
  </si>
  <si>
    <t>Fax</t>
  </si>
  <si>
    <t>513-679-4424</t>
  </si>
  <si>
    <t>937-461-5634</t>
  </si>
  <si>
    <t>937-277-0747</t>
  </si>
  <si>
    <t>513-769-3617</t>
  </si>
  <si>
    <t>Bid #</t>
  </si>
  <si>
    <t>EPC Transportation Supplies &amp; Bus Cameras</t>
  </si>
  <si>
    <t>Shipping &amp; Minimums</t>
  </si>
  <si>
    <t xml:space="preserve">$400 Minimum for free shipping.  $10 charge for under minimum.  </t>
  </si>
  <si>
    <t>Co-Ops Served:</t>
  </si>
  <si>
    <t>All</t>
  </si>
  <si>
    <t>Southern &amp; Central Ohio only</t>
  </si>
  <si>
    <t>Grismer Tire</t>
  </si>
  <si>
    <t>Sumerel Tire Service</t>
  </si>
  <si>
    <t>Transportation Accessories Co. (TAC)</t>
  </si>
  <si>
    <t>900 S Perry St</t>
  </si>
  <si>
    <t>700 Brighton St</t>
  </si>
  <si>
    <t>145 E Pratt St Ste A</t>
  </si>
  <si>
    <t>Newport KY 41071</t>
  </si>
  <si>
    <t>Johnstown OH 43031</t>
  </si>
  <si>
    <t>Tim Muench</t>
  </si>
  <si>
    <t xml:space="preserve">Sales  </t>
  </si>
  <si>
    <t>tmuench@sumereltire.com</t>
  </si>
  <si>
    <t>sales@tacbusparts.com</t>
  </si>
  <si>
    <t>www.grismertire.com</t>
  </si>
  <si>
    <t>www.acutread.com</t>
  </si>
  <si>
    <t>www.tacbusparts.com</t>
  </si>
  <si>
    <t>937-224-9815</t>
  </si>
  <si>
    <t>859-743-0581</t>
  </si>
  <si>
    <t>800-848-0756</t>
  </si>
  <si>
    <t>937-224-3800</t>
  </si>
  <si>
    <t>859-261-0334</t>
  </si>
  <si>
    <t>Free Shipping, No Minimum</t>
  </si>
  <si>
    <t xml:space="preserve">Free Shipping w/$300 minimum order, $650 free freight for truck </t>
  </si>
  <si>
    <t>EPC only</t>
  </si>
  <si>
    <t>www.epcschools.org</t>
  </si>
  <si>
    <t>March 1, 2020 - February 28, 2021</t>
  </si>
  <si>
    <t>EPC &amp; META Only</t>
  </si>
  <si>
    <t>EPC 2020</t>
  </si>
  <si>
    <t>DaytonTire</t>
  </si>
  <si>
    <t>$500 Minimum for free shipping - free shipping may be offered on small orders depending on weight &amp; urgency. Free Shipping &amp; no minimum for local delivery.</t>
  </si>
  <si>
    <t>EPC Only</t>
  </si>
  <si>
    <t>3091 S Dixie Dr</t>
  </si>
  <si>
    <t>Dayton OH 45439</t>
  </si>
  <si>
    <t>Mark Whisman</t>
  </si>
  <si>
    <t>mwhisman@daytontireinc.com</t>
  </si>
  <si>
    <t>www.daytontireinc.com</t>
  </si>
  <si>
    <t>937-293-3180</t>
  </si>
  <si>
    <t>937-293-7446</t>
  </si>
  <si>
    <t>GCT TK G6524</t>
  </si>
  <si>
    <t>Butch Settles</t>
  </si>
  <si>
    <t>tsettles@grismertire.com</t>
  </si>
  <si>
    <t>2020 EPC Bid</t>
  </si>
  <si>
    <t>403 Homestead Ave</t>
  </si>
  <si>
    <t>Dayton OH 45417</t>
  </si>
  <si>
    <t>Paul Lankford</t>
  </si>
  <si>
    <t>plankford@vescooil.com</t>
  </si>
  <si>
    <t>937-272-6864</t>
  </si>
  <si>
    <t>937-461-9917</t>
  </si>
  <si>
    <t>www.vescooil.com</t>
  </si>
  <si>
    <t>EPC, META &amp; OMERESA (limited delivery in Southeastern OH)</t>
  </si>
  <si>
    <t>1312020B36</t>
  </si>
  <si>
    <t>Free Shipping with $100 Minimum</t>
  </si>
  <si>
    <t>* Value Added Items</t>
  </si>
  <si>
    <r>
      <rPr>
        <b/>
        <sz val="16"/>
        <color indexed="8"/>
        <rFont val="Arial Narrow"/>
        <family val="2"/>
      </rPr>
      <t>*</t>
    </r>
    <r>
      <rPr>
        <b/>
        <sz val="13"/>
        <color indexed="8"/>
        <rFont val="Arial Narrow"/>
        <family val="2"/>
      </rPr>
      <t xml:space="preserve">  WS Electronics</t>
    </r>
  </si>
  <si>
    <t>1106 State Route 380</t>
  </si>
  <si>
    <t>Xenia OH 45385</t>
  </si>
  <si>
    <t>937-376-4348</t>
  </si>
  <si>
    <t>937-376-3215</t>
  </si>
  <si>
    <t>Michael Wolf</t>
  </si>
  <si>
    <t>mwwolf@wselectronics.com</t>
  </si>
  <si>
    <t>www.wselectronics.com</t>
  </si>
  <si>
    <t>$1,000 Minimum for Free Shipping $10 Fee if under Minimum</t>
  </si>
  <si>
    <t>RK0131AAB37</t>
  </si>
  <si>
    <t>Bus Camera Vendors</t>
  </si>
  <si>
    <t>Angeltrax/ IVS</t>
  </si>
  <si>
    <t>Fortress Mobile</t>
  </si>
  <si>
    <t>Seon/REM Communications</t>
  </si>
  <si>
    <t>Dave Breslin</t>
  </si>
  <si>
    <t>119 S Woodburn Dr</t>
  </si>
  <si>
    <t>Dothan AL 36305</t>
  </si>
  <si>
    <t>dave.breslin@angeltrax.com</t>
  </si>
  <si>
    <t>www.angeltrax.com</t>
  </si>
  <si>
    <t>800-673-1788</t>
  </si>
  <si>
    <t>334-692-4606</t>
  </si>
  <si>
    <t>ATXQ36970</t>
  </si>
  <si>
    <t>No Minimum, Free Shipping</t>
  </si>
  <si>
    <t>3801 Rose Lake Dr</t>
  </si>
  <si>
    <t>Charlotte NC 28217</t>
  </si>
  <si>
    <t>Larry Kirk</t>
  </si>
  <si>
    <t>Larryk@fsiinc.com</t>
  </si>
  <si>
    <t>www.fortressmobile.com</t>
  </si>
  <si>
    <t>Free Shipping with $25 Minimum</t>
  </si>
  <si>
    <t>954-448-4638</t>
  </si>
  <si>
    <t>2625 Johnstown Rd</t>
  </si>
  <si>
    <t>Columbus OH 43219</t>
  </si>
  <si>
    <t>Josh Healey</t>
  </si>
  <si>
    <t>jhealey@remcom.com</t>
  </si>
  <si>
    <t>www.remcomm.com</t>
  </si>
  <si>
    <t>614-419-6959</t>
  </si>
  <si>
    <t>614-258-9986</t>
  </si>
  <si>
    <t>Free shipping on UPS Ground orders $350+ and Truck Freight orders $650+</t>
  </si>
  <si>
    <t>Tires Listed Below are "Value Added Items".  They were not competitvely bid but will be added to next year's bid sheets.                                                                  You may still purchase these items as an EPC Member.</t>
  </si>
  <si>
    <t>N/A</t>
  </si>
  <si>
    <t>Handheld Radio Programming</t>
  </si>
  <si>
    <t>RADIOPR</t>
  </si>
  <si>
    <t>#6</t>
  </si>
  <si>
    <t>Speaker Microphone, Waterproof, Compatable with Any Handheld Radio with Connector #6</t>
  </si>
  <si>
    <t>WS-6</t>
  </si>
  <si>
    <t>#5</t>
  </si>
  <si>
    <t>Speaker Microphone, Waterproof, Compatable with Any Handheld Radio with Connector #5</t>
  </si>
  <si>
    <t>WS-5</t>
  </si>
  <si>
    <t>#4</t>
  </si>
  <si>
    <t>Speaker Microphone, Waterproof, Compatable with Any Handheld Radio with Connector #4</t>
  </si>
  <si>
    <t>WS-4</t>
  </si>
  <si>
    <t>#3</t>
  </si>
  <si>
    <t>Speaker Microphone, Waterproof, Compatable with Any Handheld Radio with Connector #3</t>
  </si>
  <si>
    <t>WS-3</t>
  </si>
  <si>
    <t>#2</t>
  </si>
  <si>
    <t>Speaker Microphone, Waterproof, Compatable with Any Handheld Radio with Connector #2</t>
  </si>
  <si>
    <t>WS-2</t>
  </si>
  <si>
    <t>#1</t>
  </si>
  <si>
    <t>Speaker Microphone, Compatable with Any Handheld Radio with Connector #1</t>
  </si>
  <si>
    <t>WS-1</t>
  </si>
  <si>
    <t>TP9400, Display with Full Keypad</t>
  </si>
  <si>
    <t>TP9460</t>
  </si>
  <si>
    <t>TP9400, Display with Partial Keypad</t>
  </si>
  <si>
    <t>TP9455</t>
  </si>
  <si>
    <t>TP9300, Display with Full Keypad</t>
  </si>
  <si>
    <t>TP9360</t>
  </si>
  <si>
    <t>TP9300, Display with Partial Keypad</t>
  </si>
  <si>
    <t>TP9355</t>
  </si>
  <si>
    <t>TP3350, Display with Full Keypad</t>
  </si>
  <si>
    <t>TP3352</t>
  </si>
  <si>
    <t>TP3350, Display with Partial Keypad</t>
  </si>
  <si>
    <t>TP3351</t>
  </si>
  <si>
    <t>TP3350 Non-Display</t>
  </si>
  <si>
    <t>TP3350</t>
  </si>
  <si>
    <t>TP3300, Display with Full Keypad</t>
  </si>
  <si>
    <t>TP3302</t>
  </si>
  <si>
    <t>TP3300, Display with Partial Keypad</t>
  </si>
  <si>
    <t>TP3301</t>
  </si>
  <si>
    <t>TP3300 Non-Display</t>
  </si>
  <si>
    <t>TP3300</t>
  </si>
  <si>
    <t>IP</t>
  </si>
  <si>
    <t>IP Handheld, Display with Partial Keypad, Antenna</t>
  </si>
  <si>
    <t>IP100H</t>
  </si>
  <si>
    <t>ICOM</t>
  </si>
  <si>
    <t>LTE</t>
  </si>
  <si>
    <t>ICOM UNLIMITED LTE Nation wide Radio Service per unit per month</t>
  </si>
  <si>
    <t>LTECYCLR</t>
  </si>
  <si>
    <t>LTE Handheld, Display with Partial Keypad, Antenna, Battery, Belt Clip, &amp; Charger, ANALOG ONLY (ICOM LTE Service Required)</t>
  </si>
  <si>
    <t>IP501H</t>
  </si>
  <si>
    <t>VHF or UHF Handheld, Color Display with Full Keypad, Antenna, Battery, Belt Clip, &amp; Charger, ANALOG &amp; NXDN DIGITAL</t>
  </si>
  <si>
    <t>F7000T</t>
  </si>
  <si>
    <t>VHF or UHF Handheld, Color Display with Partial Keypad, Antenna, Battery, Belt Clip, &amp; Charger, ANALOG &amp; NXDN DIGITAL</t>
  </si>
  <si>
    <t>F7000S</t>
  </si>
  <si>
    <t>F3400DT / F4400DT</t>
  </si>
  <si>
    <t>F3400DS / F4400DS</t>
  </si>
  <si>
    <t>VHF or UHF Handheld, No Display, Antenna, Battery, Belt Clip, &amp; Charger, ANALOG &amp; NXDN DIGITAL</t>
  </si>
  <si>
    <t>F3400D / F4400D</t>
  </si>
  <si>
    <t>VHF or UHF Handheld, Display with Partial Keypad, Antenna, Battery, Belt Clip, &amp; Charger, ANALOG &amp; NXDN DIGITAL</t>
  </si>
  <si>
    <t>F52D / F62D</t>
  </si>
  <si>
    <t>VHF or UHF Basic Handheld, Display with Full Keypad, Antenna, Battery, Belt Clip, &amp; Charger, ANALOG &amp; NXDN DIGITAL</t>
  </si>
  <si>
    <t>F1100DT / F2100DT</t>
  </si>
  <si>
    <t>VHF or UHF Basic Handheld, Display with Partial Keypad, Antenna, Battery, Belt Clip, &amp; Charger, ANALOG &amp; NXDN DIGITAL</t>
  </si>
  <si>
    <t>F1100DS / F2100DS</t>
  </si>
  <si>
    <t>VHF or UHF Basic Handheld, No Display, Antenna, Battery, Belt Clip, &amp; Charger, ANALOG &amp; NXDN DIGITAL</t>
  </si>
  <si>
    <t>F1100D / F2100D</t>
  </si>
  <si>
    <t>VHF or UHF Basic Handheld, Display with Full Keypad, Antenna, Battery, Belt Clip, &amp; Charger, ANALOG ONLY</t>
  </si>
  <si>
    <t>F1000T / F2000T</t>
  </si>
  <si>
    <t>VHF or UHF Basic Handheld, Display with Partial Keypad, Antenna, Battery, Belt Clip, &amp; Charger, ANALOG ONLY</t>
  </si>
  <si>
    <t>F1000S / F2000S</t>
  </si>
  <si>
    <t>VHF or UHF Basic Handheld, No Display, Antenna, Battery, Belt Clip, &amp; Charger, ANALOG ONLY</t>
  </si>
  <si>
    <t>F1000 / F2000</t>
  </si>
  <si>
    <t>MSRP</t>
  </si>
  <si>
    <t>PART #</t>
  </si>
  <si>
    <t>Mobile Radio Programming</t>
  </si>
  <si>
    <t>Standard Radio Install in Pickup Truck</t>
  </si>
  <si>
    <t>INSTALL-PICKUP</t>
  </si>
  <si>
    <t>Standard Radio Install in Car</t>
  </si>
  <si>
    <t>INSTALL-CAR</t>
  </si>
  <si>
    <t>Standard Radio Install in Van</t>
  </si>
  <si>
    <t>INSTALL-VAN</t>
  </si>
  <si>
    <t>Standard Radio Install in Bus</t>
  </si>
  <si>
    <t>INSTALL-BUS</t>
  </si>
  <si>
    <t>Table Top Power Supply with Custom Hood, For Desktop Control Station</t>
  </si>
  <si>
    <t>PSHOOD</t>
  </si>
  <si>
    <t>Magnet Mount &amp; Coax, Requires Antenna</t>
  </si>
  <si>
    <t>MAGM</t>
  </si>
  <si>
    <t>Standard Mount &amp; Low Loss Coax, Requires Antenna</t>
  </si>
  <si>
    <t>MOUNTLL</t>
  </si>
  <si>
    <t>Antenna, High Gain, 7/800 Band</t>
  </si>
  <si>
    <t>HIGH GAIN 7/8</t>
  </si>
  <si>
    <t>Antenna, High Gain, UHF Band</t>
  </si>
  <si>
    <t>HIGH GAIN U</t>
  </si>
  <si>
    <t>Antenna, High Gain, VHF Band</t>
  </si>
  <si>
    <t>HIGH GAIN V</t>
  </si>
  <si>
    <t>Antenna, 7/800 Band</t>
  </si>
  <si>
    <t>STANDARD 7/8</t>
  </si>
  <si>
    <t>Antenna, UHF Band</t>
  </si>
  <si>
    <t>STANDARD U</t>
  </si>
  <si>
    <t>Antenna, VHF Band</t>
  </si>
  <si>
    <t>STANDARD V</t>
  </si>
  <si>
    <t>Antenna, Low Profile, 7/800 Band</t>
  </si>
  <si>
    <t>LOW PRO 7/8</t>
  </si>
  <si>
    <t>Antenna, Low Profile, UHF Band</t>
  </si>
  <si>
    <t>LOW PRO U</t>
  </si>
  <si>
    <t>Antenna, Low Profile, VHF Band</t>
  </si>
  <si>
    <t>LOW PRO V</t>
  </si>
  <si>
    <t>M3</t>
  </si>
  <si>
    <t>Desktop Microphone, Compatable with Any Mobile Radio with Connector M3</t>
  </si>
  <si>
    <t>WM-3</t>
  </si>
  <si>
    <t>M2</t>
  </si>
  <si>
    <t>Desktop Microphone, Compatable with Any Mobile Radio with Connector M2</t>
  </si>
  <si>
    <t>WM-2</t>
  </si>
  <si>
    <t>M1</t>
  </si>
  <si>
    <t>Desktop Microphone, Compatable with Any Mobile Radio with Connector M1</t>
  </si>
  <si>
    <t>WM-1</t>
  </si>
  <si>
    <t>TM9400, Display with Partial Keypad, Power Cable, Microphone, &amp; Mounting Bracket</t>
  </si>
  <si>
    <t>TM9455</t>
  </si>
  <si>
    <t>TM9300, Display with Partial Keypad, Power Cable, Microphone, &amp; Mounting Bracket</t>
  </si>
  <si>
    <t>TM9355</t>
  </si>
  <si>
    <t>LTECYCLE</t>
  </si>
  <si>
    <t>LTE Mobile, Display with Partial Keypad, Antenna, Power Cable, Microphone, &amp; Mounting Bracket</t>
  </si>
  <si>
    <t>IP501M</t>
  </si>
  <si>
    <t>VHF, UHF, or 7/800 Mobile, Color Display, Power Cable, Microphone, &amp; Mounting Bracket</t>
  </si>
  <si>
    <t>F7500</t>
  </si>
  <si>
    <t>VHF or UHF Mobile, Color Display, Power Cable, Microphone, &amp; Mounting Bracket</t>
  </si>
  <si>
    <t>F5400D / F6400D</t>
  </si>
  <si>
    <t>VHF or UHF Mobile, Display, Power Cable, Microphone, &amp; Mounting Bracket</t>
  </si>
  <si>
    <t>F5220D / F6220D</t>
  </si>
  <si>
    <t>VHF or UHF Basic Mobile, Display, Power Cable, Microphone, &amp; Mounting Bracket</t>
  </si>
  <si>
    <t>F5021 / F6021</t>
  </si>
  <si>
    <t>Rack Mount Power Supply, For Repeaters without Internal Power Supply</t>
  </si>
  <si>
    <t>PSRACK</t>
  </si>
  <si>
    <t>FCC License Filing with Coordination, Single Repeater Pair</t>
  </si>
  <si>
    <t>FCC</t>
  </si>
  <si>
    <t>Repeater Setup</t>
  </si>
  <si>
    <t>RSETUP</t>
  </si>
  <si>
    <t>Custom Repeater Antenna System with Grounding, Requires Site Visit</t>
  </si>
  <si>
    <t>RANT SYS</t>
  </si>
  <si>
    <t>VHF or UHF Repeater, 50W, P25 Conventional, Built In Power Supply</t>
  </si>
  <si>
    <t>TB9400</t>
  </si>
  <si>
    <t>VHF or UHF Repeater, 100W, Built In Power Supply</t>
  </si>
  <si>
    <t>TB9302</t>
  </si>
  <si>
    <t>VHF or UHF Repeater, 50W, Dual, Built In Power Supply</t>
  </si>
  <si>
    <t>TB9301</t>
  </si>
  <si>
    <t>VHF or UHF Repeater, 50W, Built In Power Supply</t>
  </si>
  <si>
    <t>TB9300</t>
  </si>
  <si>
    <t>VHF 50W or UHF 40W Repeater, Single Rack Unit</t>
  </si>
  <si>
    <t>TB7300</t>
  </si>
  <si>
    <t>VHF or UHF Repeater, 50W, 100% Duty Cycle</t>
  </si>
  <si>
    <t>FR5200H / FR6200H</t>
  </si>
  <si>
    <t>CY5000 / CY6000</t>
  </si>
  <si>
    <t>VHF or UHF Repeater, 50W</t>
  </si>
  <si>
    <t>FR5000 / FR6000</t>
  </si>
  <si>
    <t>LTECYCLEGW</t>
  </si>
  <si>
    <t>RoIP Gateway with Power Supply</t>
  </si>
  <si>
    <t>VE-PG4</t>
  </si>
  <si>
    <t>IP Controller, Up to 100 IP100H, with Power Supply</t>
  </si>
  <si>
    <t>IP1000C</t>
  </si>
  <si>
    <t>Handheld</t>
  </si>
  <si>
    <t>Speaker Microphone</t>
  </si>
  <si>
    <t>Service</t>
  </si>
  <si>
    <t>Manufacturer</t>
  </si>
  <si>
    <t>Harris Tait</t>
  </si>
  <si>
    <t>Connector</t>
  </si>
  <si>
    <t>Emission Type</t>
  </si>
  <si>
    <t>Anlog Only</t>
  </si>
  <si>
    <t>Analog &amp; NXDN Digital</t>
  </si>
  <si>
    <t>Analog &amp; P25 Digital</t>
  </si>
  <si>
    <t>Analog &amp; DMR Digital</t>
  </si>
  <si>
    <t>Contract</t>
  </si>
  <si>
    <t>WS ELECTRONICS - HANDHELD ELECTRONICS</t>
  </si>
  <si>
    <t>WS ELECTRONICS - MOBILE  ELECTRONICS</t>
  </si>
  <si>
    <t>Mobile</t>
  </si>
  <si>
    <t>Desktop Mic</t>
  </si>
  <si>
    <t>Mobile Antenna</t>
  </si>
  <si>
    <t>Mobile Mount &amp; Coax</t>
  </si>
  <si>
    <t>Power Supply</t>
  </si>
  <si>
    <t>Analog Only</t>
  </si>
  <si>
    <t>WS ELECTRONICS - Backbone ELECTRONICS</t>
  </si>
  <si>
    <t>Controller</t>
  </si>
  <si>
    <t>Gateway</t>
  </si>
  <si>
    <t>Repeater</t>
  </si>
  <si>
    <t>Antsys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</si>
</sst>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69">
    <font>
      <sz val="10"/>
      <name val="Arial"/>
      <family val="0"/>
    </font>
    <font>
      <sz val="10"/>
      <color indexed="8"/>
      <name val="Arial"/>
      <family val="2"/>
    </font>
    <font>
      <b/>
      <sz val="10"/>
      <color indexed="8"/>
      <name val="Arial"/>
      <family val="2"/>
    </font>
    <font>
      <b/>
      <sz val="10"/>
      <name val="Arial"/>
      <family val="2"/>
    </font>
    <font>
      <u val="single"/>
      <sz val="10"/>
      <color indexed="12"/>
      <name val="Arial"/>
      <family val="2"/>
    </font>
    <font>
      <sz val="8"/>
      <name val="Arial"/>
      <family val="0"/>
    </font>
    <font>
      <b/>
      <sz val="13"/>
      <name val="Arial Narrow"/>
      <family val="2"/>
    </font>
    <font>
      <sz val="10"/>
      <name val="Arial Narrow"/>
      <family val="2"/>
    </font>
    <font>
      <b/>
      <sz val="13"/>
      <color indexed="8"/>
      <name val="Arial Narrow"/>
      <family val="2"/>
    </font>
    <font>
      <b/>
      <sz val="16"/>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5"/>
      <color indexed="9"/>
      <name val="Arial"/>
      <family val="2"/>
    </font>
    <font>
      <sz val="11"/>
      <color indexed="8"/>
      <name val="Arial Narrow"/>
      <family val="2"/>
    </font>
    <font>
      <sz val="8"/>
      <name val="Segoe UI"/>
      <family val="2"/>
    </font>
    <font>
      <b/>
      <sz val="14"/>
      <color indexed="49"/>
      <name val="Arial"/>
      <family val="2"/>
    </font>
    <font>
      <sz val="14"/>
      <color indexed="49"/>
      <name val="Arial"/>
      <family val="2"/>
    </font>
    <font>
      <sz val="10"/>
      <color indexed="49"/>
      <name val="Arial"/>
      <family val="2"/>
    </font>
    <font>
      <b/>
      <sz val="16"/>
      <color indexed="49"/>
      <name val="Arial Narrow"/>
      <family val="2"/>
    </font>
    <font>
      <sz val="16"/>
      <color indexed="49"/>
      <name val="Arial Narrow"/>
      <family val="2"/>
    </font>
    <font>
      <b/>
      <sz val="11"/>
      <color indexed="8"/>
      <name val="Arial Narrow"/>
      <family val="2"/>
    </font>
    <font>
      <b/>
      <sz val="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0"/>
      <name val="Arial"/>
      <family val="2"/>
    </font>
    <font>
      <sz val="5"/>
      <color theme="0"/>
      <name val="Arial"/>
      <family val="2"/>
    </font>
    <font>
      <b/>
      <sz val="10"/>
      <color theme="1"/>
      <name val="Arial"/>
      <family val="2"/>
    </font>
    <font>
      <sz val="11"/>
      <color theme="1"/>
      <name val="Arial Narrow"/>
      <family val="2"/>
    </font>
    <font>
      <b/>
      <sz val="13"/>
      <color theme="1"/>
      <name val="Arial Narrow"/>
      <family val="2"/>
    </font>
    <font>
      <b/>
      <sz val="14"/>
      <color theme="8"/>
      <name val="Arial"/>
      <family val="2"/>
    </font>
    <font>
      <sz val="14"/>
      <color theme="8"/>
      <name val="Arial"/>
      <family val="2"/>
    </font>
    <font>
      <sz val="10"/>
      <color theme="8"/>
      <name val="Arial"/>
      <family val="2"/>
    </font>
    <font>
      <b/>
      <sz val="16"/>
      <color theme="8"/>
      <name val="Arial Narrow"/>
      <family val="2"/>
    </font>
    <font>
      <sz val="16"/>
      <color theme="8"/>
      <name val="Arial Narrow"/>
      <family val="2"/>
    </font>
    <font>
      <b/>
      <sz val="11"/>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D4DDE8"/>
        <bgColor indexed="64"/>
      </patternFill>
    </fill>
    <fill>
      <patternFill patternType="solid">
        <fgColor indexed="22"/>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D9D9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theme="0"/>
      </left>
      <right style="thin">
        <color theme="0"/>
      </right>
      <top style="thin">
        <color theme="0"/>
      </top>
      <bottom style="thin">
        <color theme="0"/>
      </bottom>
    </border>
    <border>
      <left>
        <color indexed="63"/>
      </left>
      <right>
        <color indexed="63"/>
      </right>
      <top>
        <color indexed="63"/>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6">
    <xf numFmtId="0" fontId="0" fillId="0" borderId="0" xfId="0" applyAlignment="1">
      <alignment/>
    </xf>
    <xf numFmtId="0" fontId="0" fillId="0" borderId="0" xfId="0" applyAlignment="1">
      <alignment wrapText="1"/>
    </xf>
    <xf numFmtId="0" fontId="0" fillId="0" borderId="0" xfId="0" applyAlignment="1" applyProtection="1">
      <alignment wrapText="1"/>
      <protection/>
    </xf>
    <xf numFmtId="0" fontId="2" fillId="33" borderId="10" xfId="59" applyFont="1" applyFill="1" applyBorder="1" applyAlignment="1" applyProtection="1">
      <alignment horizontal="left" vertical="center" wrapText="1"/>
      <protection/>
    </xf>
    <xf numFmtId="165" fontId="2" fillId="33" borderId="10" xfId="59" applyNumberFormat="1" applyFont="1" applyFill="1" applyBorder="1" applyAlignment="1" applyProtection="1">
      <alignment horizontal="center" vertical="center" wrapText="1"/>
      <protection/>
    </xf>
    <xf numFmtId="0" fontId="2" fillId="33" borderId="10" xfId="59" applyFont="1" applyFill="1" applyBorder="1" applyAlignment="1" applyProtection="1">
      <alignment horizontal="center" vertical="center" wrapText="1"/>
      <protection/>
    </xf>
    <xf numFmtId="165" fontId="0" fillId="0" borderId="0" xfId="0" applyNumberFormat="1"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165" fontId="1" fillId="34" borderId="10" xfId="59" applyNumberFormat="1" applyFill="1" applyBorder="1" applyAlignment="1" applyProtection="1">
      <alignment horizontal="center" vertical="center" wrapText="1"/>
      <protection locked="0"/>
    </xf>
    <xf numFmtId="0" fontId="0" fillId="34" borderId="10" xfId="0" applyFill="1" applyBorder="1" applyAlignment="1" applyProtection="1">
      <alignment horizontal="left" vertical="center" wrapText="1"/>
      <protection locked="0"/>
    </xf>
    <xf numFmtId="0" fontId="57" fillId="34" borderId="11" xfId="59" applyFont="1" applyFill="1" applyBorder="1" applyAlignment="1" applyProtection="1">
      <alignment horizontal="left" vertical="center" wrapText="1"/>
      <protection locked="0"/>
    </xf>
    <xf numFmtId="0" fontId="1" fillId="0" borderId="10" xfId="59" applyBorder="1" applyAlignment="1">
      <alignment horizontal="center" vertical="center" wrapText="1"/>
      <protection/>
    </xf>
    <xf numFmtId="0" fontId="1" fillId="0" borderId="10" xfId="59" applyBorder="1" applyAlignment="1">
      <alignment horizontal="left" vertical="center" wrapText="1"/>
      <protection/>
    </xf>
    <xf numFmtId="0" fontId="1" fillId="0" borderId="10" xfId="59" applyBorder="1" applyAlignment="1">
      <alignment vertical="center" wrapText="1"/>
      <protection/>
    </xf>
    <xf numFmtId="0" fontId="1" fillId="0" borderId="11" xfId="59" applyBorder="1" applyAlignment="1">
      <alignment horizontal="center" vertical="center" wrapText="1"/>
      <protection/>
    </xf>
    <xf numFmtId="0" fontId="1" fillId="0" borderId="11" xfId="59" applyBorder="1" applyAlignment="1">
      <alignment horizontal="left" vertical="center" wrapText="1"/>
      <protection/>
    </xf>
    <xf numFmtId="0" fontId="1" fillId="34" borderId="11" xfId="59" applyFill="1" applyBorder="1" applyAlignment="1" applyProtection="1">
      <alignment horizontal="center" vertical="center" wrapText="1"/>
      <protection locked="0"/>
    </xf>
    <xf numFmtId="0" fontId="1" fillId="34" borderId="11" xfId="59" applyFill="1" applyBorder="1" applyAlignment="1" applyProtection="1">
      <alignment horizontal="left" vertical="center" wrapText="1"/>
      <protection locked="0"/>
    </xf>
    <xf numFmtId="0" fontId="0" fillId="34" borderId="11" xfId="0" applyFont="1" applyFill="1" applyBorder="1" applyAlignment="1" applyProtection="1">
      <alignment horizontal="left" vertical="center" wrapText="1"/>
      <protection locked="0"/>
    </xf>
    <xf numFmtId="0" fontId="0" fillId="34" borderId="11"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left" vertical="center" wrapText="1"/>
      <protection locked="0"/>
    </xf>
    <xf numFmtId="0" fontId="1" fillId="34" borderId="10" xfId="59" applyFill="1" applyBorder="1" applyAlignment="1" applyProtection="1">
      <alignment horizontal="left" vertical="center" wrapText="1"/>
      <protection locked="0"/>
    </xf>
    <xf numFmtId="0" fontId="1" fillId="34" borderId="10" xfId="59" applyFill="1" applyBorder="1" applyAlignment="1" applyProtection="1">
      <alignment horizontal="center" vertical="center" wrapText="1"/>
      <protection locked="0"/>
    </xf>
    <xf numFmtId="0" fontId="58" fillId="0" borderId="0" xfId="0" applyFont="1" applyAlignment="1" applyProtection="1">
      <alignment wrapText="1"/>
      <protection/>
    </xf>
    <xf numFmtId="0" fontId="59" fillId="0" borderId="0" xfId="0" applyFont="1" applyAlignment="1" applyProtection="1">
      <alignment wrapText="1"/>
      <protection/>
    </xf>
    <xf numFmtId="165" fontId="2" fillId="34" borderId="10" xfId="59" applyNumberFormat="1" applyFont="1" applyFill="1" applyBorder="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xf>
    <xf numFmtId="0" fontId="3" fillId="34" borderId="10" xfId="0" applyFont="1" applyFill="1" applyBorder="1" applyAlignment="1" applyProtection="1">
      <alignment horizontal="left" vertical="center" wrapText="1"/>
      <protection locked="0"/>
    </xf>
    <xf numFmtId="0" fontId="3" fillId="0" borderId="0" xfId="0" applyFont="1" applyAlignment="1" applyProtection="1">
      <alignment wrapText="1"/>
      <protection/>
    </xf>
    <xf numFmtId="0" fontId="60" fillId="33" borderId="10" xfId="59" applyFont="1" applyFill="1" applyBorder="1" applyAlignment="1" applyProtection="1">
      <alignment horizontal="center" vertical="top" wrapText="1"/>
      <protection/>
    </xf>
    <xf numFmtId="0" fontId="2" fillId="33" borderId="10" xfId="59" applyFont="1" applyFill="1" applyBorder="1" applyAlignment="1" applyProtection="1">
      <alignment horizontal="center" vertical="top" wrapText="1"/>
      <protection/>
    </xf>
    <xf numFmtId="165" fontId="2" fillId="35" borderId="10" xfId="59" applyNumberFormat="1" applyFont="1" applyFill="1" applyBorder="1" applyAlignment="1" applyProtection="1">
      <alignment horizontal="center" vertical="top" wrapText="1"/>
      <protection/>
    </xf>
    <xf numFmtId="0" fontId="3" fillId="35" borderId="10" xfId="0" applyFont="1" applyFill="1" applyBorder="1" applyAlignment="1" applyProtection="1">
      <alignment horizontal="center" vertical="top" wrapText="1"/>
      <protection/>
    </xf>
    <xf numFmtId="0" fontId="58"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horizontal="center" vertical="center" wrapText="1"/>
      <protection/>
    </xf>
    <xf numFmtId="0" fontId="0" fillId="0" borderId="0" xfId="0" applyFont="1" applyAlignment="1" applyProtection="1">
      <alignment vertical="top" wrapText="1"/>
      <protection/>
    </xf>
    <xf numFmtId="0" fontId="1" fillId="36" borderId="10" xfId="59" applyFill="1" applyBorder="1" applyAlignment="1">
      <alignment horizontal="center" vertical="center" wrapText="1"/>
      <protection/>
    </xf>
    <xf numFmtId="0" fontId="1" fillId="36" borderId="10" xfId="59" applyFill="1" applyBorder="1" applyAlignment="1">
      <alignment horizontal="left" vertical="center" wrapText="1"/>
      <protection/>
    </xf>
    <xf numFmtId="0" fontId="1" fillId="36" borderId="10" xfId="59" applyFill="1" applyBorder="1" applyAlignment="1" applyProtection="1">
      <alignment horizontal="left" vertical="center" wrapText="1"/>
      <protection locked="0"/>
    </xf>
    <xf numFmtId="0" fontId="1" fillId="36" borderId="10" xfId="59" applyFill="1" applyBorder="1" applyAlignment="1" applyProtection="1">
      <alignment horizontal="center" vertical="center" wrapText="1"/>
      <protection locked="0"/>
    </xf>
    <xf numFmtId="165" fontId="2" fillId="36" borderId="10" xfId="59" applyNumberFormat="1" applyFont="1" applyFill="1" applyBorder="1" applyAlignment="1" applyProtection="1">
      <alignment horizontal="center" vertical="center" wrapText="1"/>
      <protection locked="0"/>
    </xf>
    <xf numFmtId="0" fontId="3" fillId="36" borderId="10" xfId="0" applyFont="1" applyFill="1" applyBorder="1" applyAlignment="1" applyProtection="1">
      <alignment horizontal="left" vertical="center" wrapText="1"/>
      <protection locked="0"/>
    </xf>
    <xf numFmtId="0" fontId="0" fillId="36" borderId="0" xfId="0" applyFill="1" applyAlignment="1">
      <alignment wrapText="1"/>
    </xf>
    <xf numFmtId="0" fontId="2" fillId="36" borderId="10" xfId="59" applyFont="1" applyFill="1" applyBorder="1" applyAlignment="1">
      <alignment horizontal="center" vertical="center" wrapText="1"/>
      <protection/>
    </xf>
    <xf numFmtId="165" fontId="2" fillId="33" borderId="10" xfId="59" applyNumberFormat="1" applyFont="1" applyFill="1" applyBorder="1" applyAlignment="1" applyProtection="1">
      <alignment horizontal="center" vertical="top" wrapText="1"/>
      <protection/>
    </xf>
    <xf numFmtId="0" fontId="3" fillId="33" borderId="10" xfId="0" applyFont="1" applyFill="1" applyBorder="1" applyAlignment="1" applyProtection="1">
      <alignment horizontal="left" vertical="top" wrapText="1"/>
      <protection/>
    </xf>
    <xf numFmtId="0" fontId="1" fillId="36" borderId="10" xfId="59" applyFill="1" applyBorder="1" applyAlignment="1">
      <alignment vertical="center" wrapText="1"/>
      <protection/>
    </xf>
    <xf numFmtId="0" fontId="0" fillId="36" borderId="10" xfId="0" applyFill="1" applyBorder="1" applyAlignment="1" applyProtection="1">
      <alignment horizontal="left" vertical="center" wrapText="1"/>
      <protection locked="0"/>
    </xf>
    <xf numFmtId="0" fontId="2" fillId="33" borderId="10" xfId="59" applyFont="1" applyFill="1" applyBorder="1" applyAlignment="1" applyProtection="1">
      <alignment horizontal="left" vertical="top" wrapText="1"/>
      <protection/>
    </xf>
    <xf numFmtId="0" fontId="0" fillId="0" borderId="0" xfId="0" applyAlignment="1">
      <alignment vertical="center" wrapText="1"/>
    </xf>
    <xf numFmtId="0" fontId="0" fillId="36" borderId="0" xfId="0" applyFill="1" applyAlignment="1">
      <alignment vertical="center" wrapText="1"/>
    </xf>
    <xf numFmtId="0" fontId="3" fillId="0" borderId="0" xfId="0" applyFont="1" applyAlignment="1" applyProtection="1">
      <alignment vertical="center" wrapText="1"/>
      <protection/>
    </xf>
    <xf numFmtId="165" fontId="3" fillId="34" borderId="10" xfId="0" applyNumberFormat="1" applyFont="1" applyFill="1" applyBorder="1" applyAlignment="1" applyProtection="1">
      <alignment horizontal="center" vertical="center" wrapText="1"/>
      <protection locked="0"/>
    </xf>
    <xf numFmtId="165" fontId="3" fillId="36" borderId="10" xfId="0" applyNumberFormat="1" applyFont="1" applyFill="1" applyBorder="1" applyAlignment="1" applyProtection="1">
      <alignment horizontal="center" vertical="center" wrapText="1"/>
      <protection locked="0"/>
    </xf>
    <xf numFmtId="165" fontId="3" fillId="34" borderId="1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xf>
    <xf numFmtId="0" fontId="60" fillId="34" borderId="11" xfId="59" applyFont="1" applyFill="1" applyBorder="1" applyAlignment="1" applyProtection="1">
      <alignment horizontal="left" vertical="center" wrapText="1"/>
      <protection locked="0"/>
    </xf>
    <xf numFmtId="0" fontId="1" fillId="34" borderId="11" xfId="59" applyFill="1" applyBorder="1" applyAlignment="1" applyProtection="1">
      <alignment vertical="center" wrapText="1"/>
      <protection locked="0"/>
    </xf>
    <xf numFmtId="0" fontId="1" fillId="0" borderId="11" xfId="59" applyBorder="1" applyAlignment="1">
      <alignment vertical="center" wrapText="1"/>
      <protection/>
    </xf>
    <xf numFmtId="0" fontId="0" fillId="34" borderId="11"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xf>
    <xf numFmtId="0" fontId="0" fillId="0" borderId="0" xfId="0" applyFont="1" applyAlignment="1">
      <alignment vertical="center" wrapText="1"/>
    </xf>
    <xf numFmtId="0" fontId="3" fillId="0" borderId="0" xfId="0" applyFont="1" applyFill="1" applyBorder="1" applyAlignment="1" applyProtection="1">
      <alignment horizontal="left" vertical="center" wrapText="1"/>
      <protection/>
    </xf>
    <xf numFmtId="0" fontId="2" fillId="33" borderId="11" xfId="59" applyFont="1" applyFill="1" applyBorder="1" applyAlignment="1" applyProtection="1">
      <alignment horizontal="center" vertical="top" wrapText="1"/>
      <protection/>
    </xf>
    <xf numFmtId="0" fontId="2" fillId="33" borderId="11" xfId="59" applyFont="1" applyFill="1" applyBorder="1" applyAlignment="1" applyProtection="1">
      <alignment horizontal="left" vertical="top" wrapText="1"/>
      <protection/>
    </xf>
    <xf numFmtId="0" fontId="2" fillId="33" borderId="11" xfId="59" applyFont="1" applyFill="1" applyBorder="1" applyAlignment="1" applyProtection="1">
      <alignment vertical="top" wrapText="1"/>
      <protection/>
    </xf>
    <xf numFmtId="0" fontId="3" fillId="33" borderId="11" xfId="0" applyFont="1" applyFill="1" applyBorder="1" applyAlignment="1" applyProtection="1">
      <alignment horizontal="center"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2" fillId="36" borderId="11" xfId="59" applyFont="1" applyFill="1" applyBorder="1" applyAlignment="1">
      <alignment horizontal="center" vertical="center" wrapText="1"/>
      <protection/>
    </xf>
    <xf numFmtId="0" fontId="1" fillId="36" borderId="11" xfId="59" applyFill="1" applyBorder="1" applyAlignment="1">
      <alignment horizontal="left" vertical="center" wrapText="1"/>
      <protection/>
    </xf>
    <xf numFmtId="0" fontId="1" fillId="36" borderId="11" xfId="59" applyFill="1" applyBorder="1" applyAlignment="1">
      <alignment vertical="center" wrapText="1"/>
      <protection/>
    </xf>
    <xf numFmtId="0" fontId="1" fillId="36" borderId="11" xfId="59" applyFill="1" applyBorder="1" applyAlignment="1">
      <alignment horizontal="center" vertical="center" wrapText="1"/>
      <protection/>
    </xf>
    <xf numFmtId="0" fontId="1" fillId="36" borderId="11" xfId="59" applyFill="1" applyBorder="1" applyAlignment="1" applyProtection="1">
      <alignment horizontal="center" vertical="center" wrapText="1"/>
      <protection locked="0"/>
    </xf>
    <xf numFmtId="165" fontId="3" fillId="36" borderId="11" xfId="0" applyNumberFormat="1" applyFont="1" applyFill="1" applyBorder="1" applyAlignment="1" applyProtection="1">
      <alignment horizontal="center" vertical="center" wrapText="1"/>
      <protection locked="0"/>
    </xf>
    <xf numFmtId="0" fontId="57" fillId="36" borderId="11" xfId="59" applyFont="1" applyFill="1" applyBorder="1" applyAlignment="1" applyProtection="1">
      <alignment horizontal="left" vertical="center" wrapText="1"/>
      <protection locked="0"/>
    </xf>
    <xf numFmtId="0" fontId="60" fillId="36" borderId="11" xfId="59" applyFont="1" applyFill="1" applyBorder="1" applyAlignment="1" applyProtection="1">
      <alignment horizontal="left" vertical="center" wrapText="1"/>
      <protection locked="0"/>
    </xf>
    <xf numFmtId="0" fontId="0" fillId="36" borderId="0" xfId="0" applyFont="1" applyFill="1" applyAlignment="1">
      <alignment vertical="center" wrapText="1"/>
    </xf>
    <xf numFmtId="0" fontId="1" fillId="36" borderId="11" xfId="59" applyFill="1" applyBorder="1" applyAlignment="1" applyProtection="1">
      <alignment vertical="center" wrapText="1"/>
      <protection locked="0"/>
    </xf>
    <xf numFmtId="0" fontId="1" fillId="36" borderId="11" xfId="59" applyFill="1" applyBorder="1" applyAlignment="1" applyProtection="1">
      <alignment horizontal="left" vertical="center" wrapText="1"/>
      <protection locked="0"/>
    </xf>
    <xf numFmtId="0" fontId="0" fillId="36" borderId="0" xfId="0" applyFont="1" applyFill="1" applyBorder="1" applyAlignment="1" applyProtection="1">
      <alignment vertical="center" wrapText="1"/>
      <protection/>
    </xf>
    <xf numFmtId="0" fontId="0" fillId="36" borderId="11" xfId="0" applyFont="1" applyFill="1" applyBorder="1" applyAlignment="1" applyProtection="1">
      <alignment vertical="center" wrapText="1"/>
      <protection locked="0"/>
    </xf>
    <xf numFmtId="0" fontId="0" fillId="36" borderId="11" xfId="0" applyFont="1" applyFill="1" applyBorder="1" applyAlignment="1" applyProtection="1">
      <alignment horizontal="center" vertical="center" wrapText="1"/>
      <protection locked="0"/>
    </xf>
    <xf numFmtId="0" fontId="0" fillId="36" borderId="11" xfId="0" applyFont="1" applyFill="1" applyBorder="1" applyAlignment="1" applyProtection="1">
      <alignment horizontal="left" vertical="center" wrapText="1"/>
      <protection locked="0"/>
    </xf>
    <xf numFmtId="0" fontId="1" fillId="34" borderId="11" xfId="59" applyFill="1" applyBorder="1" applyAlignment="1">
      <alignment horizontal="center" vertical="center" wrapText="1"/>
      <protection/>
    </xf>
    <xf numFmtId="0" fontId="1" fillId="34" borderId="11" xfId="59" applyFill="1" applyBorder="1" applyAlignment="1">
      <alignment horizontal="left" vertical="center" wrapText="1"/>
      <protection/>
    </xf>
    <xf numFmtId="0" fontId="0" fillId="34" borderId="11" xfId="0" applyFont="1" applyFill="1" applyBorder="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vertical="center" wrapText="1"/>
      <protection/>
    </xf>
    <xf numFmtId="0" fontId="0" fillId="34" borderId="11" xfId="0" applyFont="1" applyFill="1" applyBorder="1" applyAlignment="1" applyProtection="1">
      <alignment horizontal="center" vertical="center" wrapText="1"/>
      <protection/>
    </xf>
    <xf numFmtId="165" fontId="3"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61" fillId="37" borderId="12" xfId="23" applyFont="1" applyFill="1" applyBorder="1" applyAlignment="1">
      <alignment horizontal="center" vertical="center" wrapText="1"/>
    </xf>
    <xf numFmtId="0" fontId="61" fillId="38" borderId="12" xfId="17" applyFont="1" applyFill="1" applyBorder="1" applyAlignment="1">
      <alignment horizontal="center" vertical="center" wrapText="1"/>
    </xf>
    <xf numFmtId="0" fontId="61" fillId="38" borderId="12" xfId="23" applyFont="1" applyFill="1" applyBorder="1" applyAlignment="1">
      <alignment horizontal="center" vertical="center" wrapText="1"/>
    </xf>
    <xf numFmtId="0" fontId="61" fillId="37" borderId="12" xfId="53" applyFont="1" applyFill="1" applyBorder="1" applyAlignment="1" applyProtection="1">
      <alignment horizontal="center" vertical="center"/>
      <protection/>
    </xf>
    <xf numFmtId="0" fontId="61" fillId="38" borderId="12" xfId="53" applyFont="1" applyFill="1" applyBorder="1" applyAlignment="1" applyProtection="1">
      <alignment horizontal="center" vertical="center"/>
      <protection/>
    </xf>
    <xf numFmtId="0" fontId="61" fillId="37" borderId="12" xfId="53" applyFont="1" applyFill="1" applyBorder="1" applyAlignment="1" applyProtection="1">
      <alignment horizontal="center" vertical="center" wrapText="1"/>
      <protection/>
    </xf>
    <xf numFmtId="6" fontId="61" fillId="37" borderId="12" xfId="23" applyNumberFormat="1" applyFont="1" applyFill="1" applyBorder="1" applyAlignment="1">
      <alignment horizontal="center" vertical="center" wrapText="1"/>
    </xf>
    <xf numFmtId="6" fontId="61" fillId="38" borderId="12" xfId="17" applyNumberFormat="1" applyFont="1" applyFill="1" applyBorder="1" applyAlignment="1">
      <alignment horizontal="center" vertical="center" wrapText="1"/>
    </xf>
    <xf numFmtId="6" fontId="61" fillId="38" borderId="12" xfId="23" applyNumberFormat="1" applyFont="1" applyFill="1" applyBorder="1" applyAlignment="1">
      <alignment horizontal="center" vertical="center" wrapText="1"/>
    </xf>
    <xf numFmtId="0" fontId="6" fillId="0" borderId="12" xfId="58" applyFont="1" applyBorder="1" applyAlignment="1">
      <alignment vertical="center" wrapText="1"/>
      <protection/>
    </xf>
    <xf numFmtId="0" fontId="7" fillId="0" borderId="12" xfId="58" applyFont="1" applyBorder="1" applyAlignment="1">
      <alignment horizontal="left" vertical="center" wrapText="1"/>
      <protection/>
    </xf>
    <xf numFmtId="0" fontId="61" fillId="37" borderId="12" xfId="17" applyFont="1" applyFill="1" applyBorder="1" applyAlignment="1">
      <alignment horizontal="center" vertical="center" wrapText="1"/>
    </xf>
    <xf numFmtId="0" fontId="61" fillId="38" borderId="12" xfId="58" applyFont="1" applyFill="1" applyBorder="1" applyAlignment="1">
      <alignment horizontal="center" vertical="center"/>
      <protection/>
    </xf>
    <xf numFmtId="0" fontId="61" fillId="38" borderId="12" xfId="53" applyFont="1" applyFill="1" applyBorder="1" applyAlignment="1" applyProtection="1">
      <alignment horizontal="center" vertical="center" wrapText="1"/>
      <protection/>
    </xf>
    <xf numFmtId="6" fontId="61" fillId="37" borderId="12" xfId="17" applyNumberFormat="1" applyFont="1" applyFill="1" applyBorder="1" applyAlignment="1">
      <alignment horizontal="center" vertical="center" wrapText="1"/>
    </xf>
    <xf numFmtId="0" fontId="62" fillId="24" borderId="12" xfId="35" applyFont="1" applyFill="1" applyBorder="1" applyAlignment="1">
      <alignment horizontal="left" vertical="center" wrapText="1"/>
    </xf>
    <xf numFmtId="0" fontId="62" fillId="24" borderId="12" xfId="35" applyFont="1" applyFill="1" applyBorder="1" applyAlignment="1">
      <alignment horizontal="center" vertical="center" wrapText="1"/>
    </xf>
    <xf numFmtId="0" fontId="63" fillId="0" borderId="0" xfId="58" applyFont="1" applyAlignment="1">
      <alignment horizontal="center" vertical="center" wrapText="1"/>
      <protection/>
    </xf>
    <xf numFmtId="0" fontId="64" fillId="0" borderId="0" xfId="58" applyFont="1" applyAlignment="1">
      <alignment horizontal="center" vertical="center" wrapText="1"/>
      <protection/>
    </xf>
    <xf numFmtId="0" fontId="65" fillId="0" borderId="0" xfId="0" applyFont="1" applyAlignment="1">
      <alignment wrapText="1"/>
    </xf>
    <xf numFmtId="0" fontId="63" fillId="0" borderId="13" xfId="58" applyFont="1" applyBorder="1" applyAlignment="1">
      <alignment horizontal="center" vertical="center" wrapText="1"/>
      <protection/>
    </xf>
    <xf numFmtId="0" fontId="64" fillId="0" borderId="13" xfId="58" applyFont="1" applyBorder="1" applyAlignment="1">
      <alignment horizontal="center" vertical="center" wrapText="1"/>
      <protection/>
    </xf>
    <xf numFmtId="0" fontId="65" fillId="0" borderId="13" xfId="0" applyFont="1" applyBorder="1" applyAlignment="1">
      <alignment wrapText="1"/>
    </xf>
    <xf numFmtId="0" fontId="66" fillId="0" borderId="0" xfId="58" applyFont="1" applyAlignment="1">
      <alignment horizontal="center" vertical="center" wrapText="1"/>
      <protection/>
    </xf>
    <xf numFmtId="0" fontId="67" fillId="0" borderId="0" xfId="58" applyFont="1" applyAlignment="1">
      <alignment horizontal="center" vertical="center" wrapText="1"/>
      <protection/>
    </xf>
    <xf numFmtId="6" fontId="61" fillId="39" borderId="12" xfId="17" applyNumberFormat="1" applyFont="1" applyFill="1" applyBorder="1" applyAlignment="1">
      <alignment horizontal="center" vertical="center" wrapText="1"/>
    </xf>
    <xf numFmtId="0" fontId="61" fillId="39" borderId="12" xfId="17" applyFont="1" applyFill="1" applyBorder="1" applyAlignment="1">
      <alignment horizontal="center" vertical="center" wrapText="1"/>
    </xf>
    <xf numFmtId="0" fontId="61" fillId="39" borderId="12" xfId="53" applyFont="1" applyFill="1" applyBorder="1" applyAlignment="1" applyProtection="1">
      <alignment horizontal="center" vertical="center"/>
      <protection/>
    </xf>
    <xf numFmtId="0" fontId="61" fillId="39" borderId="12" xfId="53" applyFont="1" applyFill="1" applyBorder="1" applyAlignment="1" applyProtection="1">
      <alignment horizontal="center" vertical="center" wrapText="1"/>
      <protection/>
    </xf>
    <xf numFmtId="0" fontId="66" fillId="0" borderId="0" xfId="58" applyFont="1" applyAlignment="1">
      <alignment horizontal="right" wrapText="1"/>
      <protection/>
    </xf>
    <xf numFmtId="0" fontId="67" fillId="0" borderId="0" xfId="58" applyFont="1" applyAlignment="1">
      <alignment horizontal="right" wrapText="1"/>
      <protection/>
    </xf>
    <xf numFmtId="0" fontId="2" fillId="0" borderId="14" xfId="59"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0" fontId="7" fillId="0" borderId="0" xfId="57" applyFont="1" applyAlignment="1">
      <alignment horizontal="center" vertical="center"/>
      <protection/>
    </xf>
    <xf numFmtId="0" fontId="68" fillId="0" borderId="11" xfId="57" applyFont="1" applyBorder="1" applyAlignment="1">
      <alignment horizontal="center" vertical="center"/>
      <protection/>
    </xf>
    <xf numFmtId="0" fontId="7" fillId="0" borderId="11" xfId="57" applyFont="1" applyBorder="1" applyAlignment="1">
      <alignment vertical="center"/>
      <protection/>
    </xf>
    <xf numFmtId="0" fontId="7" fillId="0" borderId="0" xfId="57" applyFont="1" applyAlignment="1">
      <alignment vertical="center"/>
      <protection/>
    </xf>
    <xf numFmtId="44" fontId="7" fillId="0" borderId="0" xfId="57" applyNumberFormat="1" applyFont="1" applyAlignment="1">
      <alignment horizontal="center" vertical="center"/>
      <protection/>
    </xf>
    <xf numFmtId="0" fontId="7" fillId="0" borderId="0" xfId="57" applyFont="1">
      <alignment/>
      <protection/>
    </xf>
    <xf numFmtId="44" fontId="68" fillId="0" borderId="11" xfId="57" applyNumberFormat="1" applyFont="1" applyBorder="1" applyAlignment="1">
      <alignment horizontal="center" vertical="center"/>
      <protection/>
    </xf>
    <xf numFmtId="44" fontId="68" fillId="0" borderId="0" xfId="57" applyNumberFormat="1" applyFont="1" applyAlignment="1">
      <alignment horizontal="center" vertical="center"/>
      <protection/>
    </xf>
    <xf numFmtId="0" fontId="68" fillId="0" borderId="0" xfId="57" applyFont="1" applyAlignment="1">
      <alignment horizontal="center"/>
      <protection/>
    </xf>
    <xf numFmtId="0" fontId="7" fillId="0" borderId="11" xfId="57" applyFont="1" applyBorder="1" applyAlignment="1">
      <alignment horizontal="center" vertical="center"/>
      <protection/>
    </xf>
    <xf numFmtId="44" fontId="7" fillId="0" borderId="11" xfId="57" applyNumberFormat="1" applyFont="1" applyBorder="1" applyAlignment="1">
      <alignment horizontal="center" vertical="center"/>
      <protection/>
    </xf>
    <xf numFmtId="0" fontId="68" fillId="0" borderId="0" xfId="57" applyFont="1" applyAlignment="1">
      <alignment horizontal="center" vertical="center"/>
      <protection/>
    </xf>
    <xf numFmtId="0" fontId="38" fillId="0" borderId="0" xfId="57" applyFont="1" applyAlignment="1">
      <alignment horizontal="center" vertical="center"/>
      <protection/>
    </xf>
    <xf numFmtId="0" fontId="7" fillId="0" borderId="0" xfId="57" applyFont="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2"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geltrax.com/" TargetMode="External" /><Relationship Id="rId2" Type="http://schemas.openxmlformats.org/officeDocument/2006/relationships/hyperlink" Target="mailto:sally.klein@angeltrax.com" TargetMode="External" /><Relationship Id="rId3" Type="http://schemas.openxmlformats.org/officeDocument/2006/relationships/hyperlink" Target="mailto:aroberts@american-bus-inc.com" TargetMode="External" /><Relationship Id="rId4" Type="http://schemas.openxmlformats.org/officeDocument/2006/relationships/hyperlink" Target="http://www.american-bus-inc.com/" TargetMode="External" /><Relationship Id="rId5" Type="http://schemas.openxmlformats.org/officeDocument/2006/relationships/hyperlink" Target="mailto:tkrusling@gemcitytire.com" TargetMode="External" /><Relationship Id="rId6" Type="http://schemas.openxmlformats.org/officeDocument/2006/relationships/hyperlink" Target="http://www.gemcitytire.com/" TargetMode="External" /><Relationship Id="rId7" Type="http://schemas.openxmlformats.org/officeDocument/2006/relationships/hyperlink" Target="http://www.acutread.com/" TargetMode="External" /><Relationship Id="rId8" Type="http://schemas.openxmlformats.org/officeDocument/2006/relationships/hyperlink" Target="mailto:sales@tacbusparts.com" TargetMode="External" /><Relationship Id="rId9" Type="http://schemas.openxmlformats.org/officeDocument/2006/relationships/hyperlink" Target="mailto:mwhisman@daytontireinc.com" TargetMode="External" /><Relationship Id="rId10" Type="http://schemas.openxmlformats.org/officeDocument/2006/relationships/hyperlink" Target="http://www.daytontireinc.com/" TargetMode="External" /><Relationship Id="rId11" Type="http://schemas.openxmlformats.org/officeDocument/2006/relationships/hyperlink" Target="mailto:tsettles@grismertire.com" TargetMode="External" /><Relationship Id="rId12" Type="http://schemas.openxmlformats.org/officeDocument/2006/relationships/hyperlink" Target="mailto:plankford@vescooil.com" TargetMode="External" /><Relationship Id="rId13" Type="http://schemas.openxmlformats.org/officeDocument/2006/relationships/hyperlink" Target="http://www.vescooil.com/" TargetMode="External" /><Relationship Id="rId14" Type="http://schemas.openxmlformats.org/officeDocument/2006/relationships/hyperlink" Target="mailto:mwwolf@wselectronics.com" TargetMode="External" /><Relationship Id="rId15" Type="http://schemas.openxmlformats.org/officeDocument/2006/relationships/hyperlink" Target="http://www.wselectronics.com/" TargetMode="Externa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oberts@american-bus-inc.com" TargetMode="External" /><Relationship Id="rId2" Type="http://schemas.openxmlformats.org/officeDocument/2006/relationships/hyperlink" Target="http://www.american-bus-inc.com/" TargetMode="External" /><Relationship Id="rId3" Type="http://schemas.openxmlformats.org/officeDocument/2006/relationships/hyperlink" Target="http://www.acutread.com/" TargetMode="External" /><Relationship Id="rId4" Type="http://schemas.openxmlformats.org/officeDocument/2006/relationships/hyperlink" Target="mailto:sales@tacbusparts.com" TargetMode="External" /><Relationship Id="rId5" Type="http://schemas.openxmlformats.org/officeDocument/2006/relationships/hyperlink" Target="mailto:dave.breslin@angeltrax.com" TargetMode="External" /><Relationship Id="rId6" Type="http://schemas.openxmlformats.org/officeDocument/2006/relationships/hyperlink" Target="http://www.angeltrax.com/" TargetMode="External" /><Relationship Id="rId7" Type="http://schemas.openxmlformats.org/officeDocument/2006/relationships/hyperlink" Target="mailto:Larryk@fsiinc.com" TargetMode="External" /><Relationship Id="rId8" Type="http://schemas.openxmlformats.org/officeDocument/2006/relationships/hyperlink" Target="http://www.fortressmobile.com/" TargetMode="External" /><Relationship Id="rId9" Type="http://schemas.openxmlformats.org/officeDocument/2006/relationships/hyperlink" Target="mailto:jhealey@remcom.com" TargetMode="External" /><Relationship Id="rId10" Type="http://schemas.openxmlformats.org/officeDocument/2006/relationships/hyperlink" Target="http://www.remcomm.co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sheetPr>
  <dimension ref="A1:F28"/>
  <sheetViews>
    <sheetView tabSelected="1" view="pageBreakPreview" zoomScaleSheetLayoutView="100" zoomScalePageLayoutView="0" workbookViewId="0" topLeftCell="A1">
      <selection activeCell="J10" sqref="J10"/>
    </sheetView>
  </sheetViews>
  <sheetFormatPr defaultColWidth="9.140625" defaultRowHeight="12.75"/>
  <cols>
    <col min="1" max="1" width="16.7109375" style="0" customWidth="1"/>
    <col min="2" max="2" width="29.421875" style="0" bestFit="1" customWidth="1"/>
    <col min="3" max="3" width="23.7109375" style="0" bestFit="1" customWidth="1"/>
    <col min="4" max="4" width="28.57421875" style="0" bestFit="1" customWidth="1"/>
    <col min="5" max="5" width="29.140625" style="0" bestFit="1" customWidth="1"/>
    <col min="6" max="6" width="22.28125" style="0" bestFit="1" customWidth="1"/>
    <col min="7" max="8" width="0" style="0" hidden="1" customWidth="1"/>
  </cols>
  <sheetData>
    <row r="1" spans="1:6" ht="18">
      <c r="A1" s="115" t="s">
        <v>634</v>
      </c>
      <c r="B1" s="116"/>
      <c r="C1" s="116"/>
      <c r="D1" s="116"/>
      <c r="E1" s="116"/>
      <c r="F1" s="117"/>
    </row>
    <row r="2" spans="1:6" ht="18">
      <c r="A2" s="115" t="s">
        <v>635</v>
      </c>
      <c r="B2" s="116"/>
      <c r="C2" s="116"/>
      <c r="D2" s="116"/>
      <c r="E2" s="116"/>
      <c r="F2" s="117"/>
    </row>
    <row r="3" spans="1:6" ht="18">
      <c r="A3" s="118" t="s">
        <v>704</v>
      </c>
      <c r="B3" s="119"/>
      <c r="C3" s="119"/>
      <c r="D3" s="119"/>
      <c r="E3" s="119"/>
      <c r="F3" s="120"/>
    </row>
    <row r="4" spans="1:6" ht="34.5">
      <c r="A4" s="113" t="s">
        <v>214</v>
      </c>
      <c r="B4" s="114" t="s">
        <v>636</v>
      </c>
      <c r="C4" s="114" t="s">
        <v>637</v>
      </c>
      <c r="D4" s="114" t="s">
        <v>638</v>
      </c>
      <c r="E4" s="114" t="s">
        <v>707</v>
      </c>
      <c r="F4" s="114" t="s">
        <v>393</v>
      </c>
    </row>
    <row r="5" spans="1:6" ht="17.25">
      <c r="A5" s="113" t="s">
        <v>639</v>
      </c>
      <c r="B5" s="98" t="s">
        <v>640</v>
      </c>
      <c r="C5" s="99" t="s">
        <v>641</v>
      </c>
      <c r="D5" s="109" t="s">
        <v>642</v>
      </c>
      <c r="E5" s="100" t="s">
        <v>710</v>
      </c>
      <c r="F5" s="98" t="s">
        <v>643</v>
      </c>
    </row>
    <row r="6" spans="1:6" ht="17.25">
      <c r="A6" s="113"/>
      <c r="B6" s="98" t="s">
        <v>644</v>
      </c>
      <c r="C6" s="99" t="s">
        <v>645</v>
      </c>
      <c r="D6" s="109" t="s">
        <v>646</v>
      </c>
      <c r="E6" s="100" t="s">
        <v>711</v>
      </c>
      <c r="F6" s="98" t="s">
        <v>647</v>
      </c>
    </row>
    <row r="7" spans="1:6" ht="17.25">
      <c r="A7" s="113" t="s">
        <v>648</v>
      </c>
      <c r="B7" s="98" t="s">
        <v>649</v>
      </c>
      <c r="C7" s="99" t="s">
        <v>650</v>
      </c>
      <c r="D7" s="109" t="s">
        <v>651</v>
      </c>
      <c r="E7" s="100" t="s">
        <v>712</v>
      </c>
      <c r="F7" s="98" t="s">
        <v>652</v>
      </c>
    </row>
    <row r="8" spans="1:6" ht="17.25">
      <c r="A8" s="113" t="s">
        <v>653</v>
      </c>
      <c r="B8" s="101" t="s">
        <v>654</v>
      </c>
      <c r="C8" s="99" t="s">
        <v>655</v>
      </c>
      <c r="D8" s="109" t="s">
        <v>656</v>
      </c>
      <c r="E8" s="102" t="s">
        <v>713</v>
      </c>
      <c r="F8" s="101" t="s">
        <v>657</v>
      </c>
    </row>
    <row r="9" spans="1:6" ht="17.25">
      <c r="A9" s="113" t="s">
        <v>658</v>
      </c>
      <c r="B9" s="103" t="s">
        <v>659</v>
      </c>
      <c r="C9" s="99" t="s">
        <v>660</v>
      </c>
      <c r="D9" s="109" t="s">
        <v>661</v>
      </c>
      <c r="E9" s="111" t="s">
        <v>714</v>
      </c>
      <c r="F9" s="101" t="s">
        <v>662</v>
      </c>
    </row>
    <row r="10" spans="1:6" ht="17.25">
      <c r="A10" s="113" t="s">
        <v>663</v>
      </c>
      <c r="B10" s="98" t="s">
        <v>664</v>
      </c>
      <c r="C10" s="99" t="s">
        <v>665</v>
      </c>
      <c r="D10" s="109" t="s">
        <v>666</v>
      </c>
      <c r="E10" s="100" t="s">
        <v>715</v>
      </c>
      <c r="F10" s="98" t="s">
        <v>667</v>
      </c>
    </row>
    <row r="11" spans="1:6" ht="17.25">
      <c r="A11" s="113" t="s">
        <v>668</v>
      </c>
      <c r="B11" s="98" t="s">
        <v>669</v>
      </c>
      <c r="C11" s="99" t="s">
        <v>670</v>
      </c>
      <c r="D11" s="109" t="s">
        <v>671</v>
      </c>
      <c r="E11" s="100" t="s">
        <v>716</v>
      </c>
      <c r="F11" s="98" t="s">
        <v>672</v>
      </c>
    </row>
    <row r="12" spans="1:6" ht="33">
      <c r="A12" s="113" t="s">
        <v>673</v>
      </c>
      <c r="B12" s="98" t="s">
        <v>674</v>
      </c>
      <c r="C12" s="99" t="s">
        <v>706</v>
      </c>
      <c r="D12" s="109" t="s">
        <v>741</v>
      </c>
      <c r="E12" s="100" t="s">
        <v>706</v>
      </c>
      <c r="F12" s="98" t="s">
        <v>717</v>
      </c>
    </row>
    <row r="13" spans="1:6" ht="82.5">
      <c r="A13" s="113" t="s">
        <v>675</v>
      </c>
      <c r="B13" s="104"/>
      <c r="C13" s="105"/>
      <c r="D13" s="112" t="s">
        <v>708</v>
      </c>
      <c r="E13" s="106"/>
      <c r="F13" s="104" t="s">
        <v>676</v>
      </c>
    </row>
    <row r="14" spans="1:6" ht="33">
      <c r="A14" s="113" t="s">
        <v>677</v>
      </c>
      <c r="B14" s="98" t="s">
        <v>678</v>
      </c>
      <c r="C14" s="123" t="s">
        <v>705</v>
      </c>
      <c r="D14" s="112" t="s">
        <v>678</v>
      </c>
      <c r="E14" s="100" t="s">
        <v>709</v>
      </c>
      <c r="F14" s="98" t="s">
        <v>679</v>
      </c>
    </row>
    <row r="15" spans="1:5" ht="17.25">
      <c r="A15" s="107"/>
      <c r="B15" s="108"/>
      <c r="C15" s="108"/>
      <c r="D15" s="108"/>
      <c r="E15" s="108"/>
    </row>
    <row r="16" spans="1:6" ht="34.5">
      <c r="A16" s="113" t="s">
        <v>214</v>
      </c>
      <c r="B16" s="114" t="s">
        <v>680</v>
      </c>
      <c r="C16" s="114" t="s">
        <v>681</v>
      </c>
      <c r="D16" s="114" t="s">
        <v>682</v>
      </c>
      <c r="E16" s="114" t="s">
        <v>487</v>
      </c>
      <c r="F16" s="114" t="s">
        <v>732</v>
      </c>
    </row>
    <row r="17" spans="1:6" ht="17.25">
      <c r="A17" s="113" t="s">
        <v>639</v>
      </c>
      <c r="B17" s="99" t="s">
        <v>683</v>
      </c>
      <c r="C17" s="98" t="s">
        <v>684</v>
      </c>
      <c r="D17" s="124" t="s">
        <v>685</v>
      </c>
      <c r="E17" s="109" t="s">
        <v>721</v>
      </c>
      <c r="F17" s="124" t="s">
        <v>733</v>
      </c>
    </row>
    <row r="18" spans="1:6" ht="17.25">
      <c r="A18" s="113"/>
      <c r="B18" s="99" t="s">
        <v>645</v>
      </c>
      <c r="C18" s="98" t="s">
        <v>686</v>
      </c>
      <c r="D18" s="124" t="s">
        <v>687</v>
      </c>
      <c r="E18" s="109" t="s">
        <v>722</v>
      </c>
      <c r="F18" s="124" t="s">
        <v>734</v>
      </c>
    </row>
    <row r="19" spans="1:6" ht="17.25">
      <c r="A19" s="113" t="s">
        <v>648</v>
      </c>
      <c r="B19" s="99" t="s">
        <v>718</v>
      </c>
      <c r="C19" s="98" t="s">
        <v>688</v>
      </c>
      <c r="D19" s="124" t="s">
        <v>689</v>
      </c>
      <c r="E19" s="109" t="s">
        <v>723</v>
      </c>
      <c r="F19" s="124" t="s">
        <v>737</v>
      </c>
    </row>
    <row r="20" spans="1:6" ht="17.25">
      <c r="A20" s="113" t="s">
        <v>653</v>
      </c>
      <c r="B20" s="102" t="s">
        <v>719</v>
      </c>
      <c r="C20" s="103" t="s">
        <v>690</v>
      </c>
      <c r="D20" s="125" t="s">
        <v>691</v>
      </c>
      <c r="E20" s="101" t="s">
        <v>724</v>
      </c>
      <c r="F20" s="125" t="s">
        <v>738</v>
      </c>
    </row>
    <row r="21" spans="1:6" ht="17.25">
      <c r="A21" s="113" t="s">
        <v>658</v>
      </c>
      <c r="B21" s="110" t="s">
        <v>692</v>
      </c>
      <c r="C21" s="103" t="s">
        <v>693</v>
      </c>
      <c r="D21" s="124" t="s">
        <v>694</v>
      </c>
      <c r="E21" s="103" t="s">
        <v>727</v>
      </c>
      <c r="F21" s="126" t="s">
        <v>739</v>
      </c>
    </row>
    <row r="22" spans="1:6" ht="17.25">
      <c r="A22" s="113" t="s">
        <v>663</v>
      </c>
      <c r="B22" s="99" t="s">
        <v>695</v>
      </c>
      <c r="C22" s="98" t="s">
        <v>696</v>
      </c>
      <c r="D22" s="124" t="s">
        <v>697</v>
      </c>
      <c r="E22" s="109" t="s">
        <v>725</v>
      </c>
      <c r="F22" s="124" t="s">
        <v>735</v>
      </c>
    </row>
    <row r="23" spans="1:6" ht="17.25">
      <c r="A23" s="113" t="s">
        <v>668</v>
      </c>
      <c r="B23" s="99" t="s">
        <v>698</v>
      </c>
      <c r="C23" s="98" t="s">
        <v>699</v>
      </c>
      <c r="D23" s="124"/>
      <c r="E23" s="109" t="s">
        <v>726</v>
      </c>
      <c r="F23" s="124" t="s">
        <v>736</v>
      </c>
    </row>
    <row r="24" spans="1:6" ht="17.25">
      <c r="A24" s="113" t="s">
        <v>673</v>
      </c>
      <c r="B24" s="99" t="s">
        <v>720</v>
      </c>
      <c r="C24" s="112" t="s">
        <v>706</v>
      </c>
      <c r="D24" s="123" t="s">
        <v>706</v>
      </c>
      <c r="E24" s="112" t="s">
        <v>729</v>
      </c>
      <c r="F24" s="123" t="s">
        <v>706</v>
      </c>
    </row>
    <row r="25" spans="1:6" ht="49.5">
      <c r="A25" s="113" t="s">
        <v>675</v>
      </c>
      <c r="B25" s="105" t="s">
        <v>700</v>
      </c>
      <c r="C25" s="104" t="s">
        <v>700</v>
      </c>
      <c r="D25" s="123" t="s">
        <v>701</v>
      </c>
      <c r="E25" s="112" t="s">
        <v>730</v>
      </c>
      <c r="F25" s="123" t="s">
        <v>740</v>
      </c>
    </row>
    <row r="26" spans="1:6" ht="33">
      <c r="A26" s="113" t="s">
        <v>677</v>
      </c>
      <c r="B26" s="99" t="s">
        <v>702</v>
      </c>
      <c r="C26" s="98" t="s">
        <v>678</v>
      </c>
      <c r="D26" s="124" t="s">
        <v>678</v>
      </c>
      <c r="E26" s="109" t="s">
        <v>728</v>
      </c>
      <c r="F26" s="124" t="s">
        <v>678</v>
      </c>
    </row>
    <row r="27" spans="1:6" ht="22.5" customHeight="1">
      <c r="A27" s="127" t="s">
        <v>731</v>
      </c>
      <c r="B27" s="128"/>
      <c r="C27" s="128"/>
      <c r="D27" s="128"/>
      <c r="E27" s="128"/>
      <c r="F27" s="117"/>
    </row>
    <row r="28" spans="1:6" ht="20.25">
      <c r="A28" s="121" t="s">
        <v>703</v>
      </c>
      <c r="B28" s="122"/>
      <c r="C28" s="122"/>
      <c r="D28" s="122"/>
      <c r="E28" s="122"/>
      <c r="F28" s="117"/>
    </row>
  </sheetData>
  <sheetProtection/>
  <mergeCells count="5">
    <mergeCell ref="A28:F28"/>
    <mergeCell ref="A27:F27"/>
    <mergeCell ref="A1:F1"/>
    <mergeCell ref="A2:F2"/>
    <mergeCell ref="A3:F3"/>
  </mergeCells>
  <hyperlinks>
    <hyperlink ref="C9" r:id="rId1" display="www.angeltrax.com"/>
    <hyperlink ref="C8" r:id="rId2" display="sally.klein@angeltrax.com"/>
    <hyperlink ref="B8" r:id="rId3" display="aroberts@american-bus-inc.com"/>
    <hyperlink ref="B9" r:id="rId4" display="www.american-bus-inc.com"/>
    <hyperlink ref="F8" r:id="rId5" display="tkrusling@gemcitytire.com"/>
    <hyperlink ref="F9" r:id="rId6" display="www.gemcitytire.com"/>
    <hyperlink ref="D21" r:id="rId7" display="www.acutread.com"/>
    <hyperlink ref="D20" r:id="rId8" display="sales@tacbusparts.com"/>
    <hyperlink ref="E8" r:id="rId9" display="mwhisman@daytontireinc.com"/>
    <hyperlink ref="E9" r:id="rId10" display="www.daytontireinc.com"/>
    <hyperlink ref="B20" r:id="rId11" display="tsettles@grismertire.com"/>
    <hyperlink ref="E20" r:id="rId12" display="plankford@vescooil.com"/>
    <hyperlink ref="E21" r:id="rId13" display="www.vescooil.com"/>
    <hyperlink ref="F20" r:id="rId14" display="mwwolf@wselectronics.com"/>
    <hyperlink ref="F21" r:id="rId15" display="www.wselectronics.com"/>
  </hyperlinks>
  <printOptions horizontalCentered="1" verticalCentered="1"/>
  <pageMargins left="0.2" right="0.2" top="0.2" bottom="0.2" header="0.3" footer="0.3"/>
  <pageSetup horizontalDpi="1200" verticalDpi="1200" orientation="landscape" scale="88" r:id="rId16"/>
</worksheet>
</file>

<file path=xl/worksheets/sheet10.xml><?xml version="1.0" encoding="utf-8"?>
<worksheet xmlns="http://schemas.openxmlformats.org/spreadsheetml/2006/main" xmlns:r="http://schemas.openxmlformats.org/officeDocument/2006/relationships">
  <sheetPr>
    <tabColor theme="8"/>
  </sheetPr>
  <dimension ref="A1:T31"/>
  <sheetViews>
    <sheetView zoomScalePageLayoutView="0" workbookViewId="0" topLeftCell="A1">
      <selection activeCell="D1" sqref="D1"/>
    </sheetView>
  </sheetViews>
  <sheetFormatPr defaultColWidth="9.140625" defaultRowHeight="12.75"/>
  <cols>
    <col min="1" max="1" width="15.7109375" style="135" bestFit="1" customWidth="1"/>
    <col min="2" max="2" width="12.57421875" style="135" bestFit="1" customWidth="1"/>
    <col min="3" max="3" width="13.7109375" style="135" bestFit="1" customWidth="1"/>
    <col min="4" max="4" width="67.00390625" style="135" customWidth="1"/>
    <col min="5" max="5" width="10.140625" style="132" bestFit="1" customWidth="1"/>
    <col min="6" max="6" width="16.57421875" style="132" bestFit="1" customWidth="1"/>
    <col min="7" max="7" width="4.57421875" style="132" bestFit="1" customWidth="1"/>
    <col min="8" max="8" width="9.00390625" style="136" bestFit="1" customWidth="1"/>
    <col min="9" max="9" width="9.57421875" style="136" bestFit="1" customWidth="1"/>
    <col min="10" max="10" width="12.00390625" style="136" customWidth="1"/>
    <col min="11" max="16384" width="9.140625" style="137" customWidth="1"/>
  </cols>
  <sheetData>
    <row r="1" spans="1:20" ht="12.75">
      <c r="A1" s="132"/>
      <c r="B1" s="132"/>
      <c r="C1" s="132"/>
      <c r="D1" s="144" t="s">
        <v>943</v>
      </c>
      <c r="K1" s="145"/>
      <c r="L1" s="145"/>
      <c r="M1" s="145"/>
      <c r="N1" s="145"/>
      <c r="O1" s="145"/>
      <c r="P1" s="145"/>
      <c r="Q1" s="145"/>
      <c r="R1" s="145"/>
      <c r="S1" s="145"/>
      <c r="T1" s="145"/>
    </row>
    <row r="3" spans="1:20" ht="16.5">
      <c r="A3" s="133" t="s">
        <v>1</v>
      </c>
      <c r="B3" s="133" t="s">
        <v>933</v>
      </c>
      <c r="C3" s="133" t="s">
        <v>844</v>
      </c>
      <c r="D3" s="133" t="s">
        <v>2</v>
      </c>
      <c r="E3" s="133" t="s">
        <v>935</v>
      </c>
      <c r="F3" s="133" t="s">
        <v>936</v>
      </c>
      <c r="G3" s="133" t="s">
        <v>3</v>
      </c>
      <c r="H3" s="138" t="s">
        <v>843</v>
      </c>
      <c r="I3" s="138" t="s">
        <v>941</v>
      </c>
      <c r="J3" s="139"/>
      <c r="K3" s="140"/>
      <c r="L3" s="140"/>
      <c r="M3" s="140"/>
      <c r="N3" s="140"/>
      <c r="O3" s="140"/>
      <c r="P3" s="140"/>
      <c r="Q3" s="140"/>
      <c r="R3" s="140"/>
      <c r="S3" s="140"/>
      <c r="T3" s="140"/>
    </row>
    <row r="4" spans="1:9" ht="12.75">
      <c r="A4" s="134" t="s">
        <v>944</v>
      </c>
      <c r="B4" s="134" t="s">
        <v>815</v>
      </c>
      <c r="C4" s="134" t="s">
        <v>901</v>
      </c>
      <c r="D4" s="134" t="s">
        <v>900</v>
      </c>
      <c r="E4" s="141" t="s">
        <v>884</v>
      </c>
      <c r="F4" s="141" t="s">
        <v>949</v>
      </c>
      <c r="G4" s="141">
        <v>1</v>
      </c>
      <c r="H4" s="142">
        <v>395</v>
      </c>
      <c r="I4" s="142">
        <v>296.25</v>
      </c>
    </row>
    <row r="5" spans="1:9" ht="12.75">
      <c r="A5" s="134" t="s">
        <v>944</v>
      </c>
      <c r="B5" s="134" t="s">
        <v>815</v>
      </c>
      <c r="C5" s="134" t="s">
        <v>899</v>
      </c>
      <c r="D5" s="134" t="s">
        <v>898</v>
      </c>
      <c r="E5" s="141" t="s">
        <v>884</v>
      </c>
      <c r="F5" s="141" t="s">
        <v>938</v>
      </c>
      <c r="G5" s="141">
        <v>1</v>
      </c>
      <c r="H5" s="142">
        <v>665</v>
      </c>
      <c r="I5" s="142">
        <v>498.75</v>
      </c>
    </row>
    <row r="6" spans="1:9" ht="12.75">
      <c r="A6" s="134" t="s">
        <v>944</v>
      </c>
      <c r="B6" s="134" t="s">
        <v>815</v>
      </c>
      <c r="C6" s="134" t="s">
        <v>897</v>
      </c>
      <c r="D6" s="134" t="s">
        <v>896</v>
      </c>
      <c r="E6" s="141" t="s">
        <v>881</v>
      </c>
      <c r="F6" s="141" t="s">
        <v>938</v>
      </c>
      <c r="G6" s="141">
        <v>1</v>
      </c>
      <c r="H6" s="142">
        <v>955</v>
      </c>
      <c r="I6" s="142">
        <v>716.25</v>
      </c>
    </row>
    <row r="7" spans="1:9" ht="12.75">
      <c r="A7" s="134" t="s">
        <v>944</v>
      </c>
      <c r="B7" s="134" t="s">
        <v>815</v>
      </c>
      <c r="C7" s="134" t="s">
        <v>895</v>
      </c>
      <c r="D7" s="134" t="s">
        <v>894</v>
      </c>
      <c r="E7" s="141" t="s">
        <v>881</v>
      </c>
      <c r="F7" s="141" t="s">
        <v>939</v>
      </c>
      <c r="G7" s="141">
        <v>1</v>
      </c>
      <c r="H7" s="142">
        <v>1720</v>
      </c>
      <c r="I7" s="142">
        <v>1290</v>
      </c>
    </row>
    <row r="8" spans="1:9" ht="12.75">
      <c r="A8" s="134" t="s">
        <v>944</v>
      </c>
      <c r="B8" s="134" t="s">
        <v>815</v>
      </c>
      <c r="C8" s="134" t="s">
        <v>893</v>
      </c>
      <c r="D8" s="134" t="s">
        <v>892</v>
      </c>
      <c r="E8" s="141" t="s">
        <v>771</v>
      </c>
      <c r="F8" s="141" t="s">
        <v>816</v>
      </c>
      <c r="G8" s="141">
        <v>1</v>
      </c>
      <c r="H8" s="142">
        <v>750</v>
      </c>
      <c r="I8" s="142">
        <v>562.5</v>
      </c>
    </row>
    <row r="9" spans="1:11" ht="12.75">
      <c r="A9" s="134" t="s">
        <v>944</v>
      </c>
      <c r="B9" s="134" t="s">
        <v>815</v>
      </c>
      <c r="C9" s="134" t="s">
        <v>891</v>
      </c>
      <c r="D9" s="134" t="s">
        <v>817</v>
      </c>
      <c r="E9" s="141" t="s">
        <v>771</v>
      </c>
      <c r="F9" s="141" t="s">
        <v>816</v>
      </c>
      <c r="G9" s="141">
        <v>1</v>
      </c>
      <c r="H9" s="142">
        <v>40</v>
      </c>
      <c r="I9" s="142">
        <v>28</v>
      </c>
      <c r="K9" s="136"/>
    </row>
    <row r="10" spans="1:9" ht="12.75">
      <c r="A10" s="134" t="s">
        <v>944</v>
      </c>
      <c r="B10" s="134" t="s">
        <v>934</v>
      </c>
      <c r="C10" s="134" t="s">
        <v>890</v>
      </c>
      <c r="D10" s="134" t="s">
        <v>889</v>
      </c>
      <c r="E10" s="141" t="s">
        <v>878</v>
      </c>
      <c r="F10" s="141" t="s">
        <v>940</v>
      </c>
      <c r="G10" s="141">
        <v>1</v>
      </c>
      <c r="H10" s="142">
        <v>919</v>
      </c>
      <c r="I10" s="142">
        <v>689.25</v>
      </c>
    </row>
    <row r="11" spans="1:9" ht="12.75">
      <c r="A11" s="134" t="s">
        <v>944</v>
      </c>
      <c r="B11" s="134" t="s">
        <v>934</v>
      </c>
      <c r="C11" s="134" t="s">
        <v>888</v>
      </c>
      <c r="D11" s="134" t="s">
        <v>887</v>
      </c>
      <c r="E11" s="141" t="s">
        <v>878</v>
      </c>
      <c r="F11" s="141" t="s">
        <v>939</v>
      </c>
      <c r="G11" s="141">
        <v>1</v>
      </c>
      <c r="H11" s="142">
        <v>2525.01</v>
      </c>
      <c r="I11" s="142">
        <v>1893.76</v>
      </c>
    </row>
    <row r="12" spans="1:9" ht="12.75">
      <c r="A12" s="134" t="s">
        <v>945</v>
      </c>
      <c r="B12" s="134"/>
      <c r="C12" s="134" t="s">
        <v>886</v>
      </c>
      <c r="D12" s="134" t="s">
        <v>885</v>
      </c>
      <c r="E12" s="141" t="s">
        <v>884</v>
      </c>
      <c r="F12" s="141" t="s">
        <v>771</v>
      </c>
      <c r="G12" s="141">
        <v>1</v>
      </c>
      <c r="H12" s="142">
        <v>90</v>
      </c>
      <c r="I12" s="142">
        <v>67.5</v>
      </c>
    </row>
    <row r="13" spans="1:9" ht="12.75">
      <c r="A13" s="134" t="s">
        <v>945</v>
      </c>
      <c r="B13" s="134"/>
      <c r="C13" s="134" t="s">
        <v>883</v>
      </c>
      <c r="D13" s="134" t="s">
        <v>882</v>
      </c>
      <c r="E13" s="141" t="s">
        <v>881</v>
      </c>
      <c r="F13" s="141" t="s">
        <v>771</v>
      </c>
      <c r="G13" s="141">
        <v>1</v>
      </c>
      <c r="H13" s="142">
        <v>175</v>
      </c>
      <c r="I13" s="142">
        <v>109.81</v>
      </c>
    </row>
    <row r="14" spans="1:9" ht="12.75">
      <c r="A14" s="134" t="s">
        <v>945</v>
      </c>
      <c r="B14" s="134"/>
      <c r="C14" s="134" t="s">
        <v>880</v>
      </c>
      <c r="D14" s="134" t="s">
        <v>879</v>
      </c>
      <c r="E14" s="141" t="s">
        <v>878</v>
      </c>
      <c r="F14" s="141" t="s">
        <v>771</v>
      </c>
      <c r="G14" s="141">
        <v>1</v>
      </c>
      <c r="H14" s="142">
        <v>187</v>
      </c>
      <c r="I14" s="142">
        <v>140.25</v>
      </c>
    </row>
    <row r="15" spans="1:9" ht="12.75">
      <c r="A15" s="134" t="s">
        <v>946</v>
      </c>
      <c r="B15" s="134"/>
      <c r="C15" s="134" t="s">
        <v>877</v>
      </c>
      <c r="D15" s="134" t="s">
        <v>876</v>
      </c>
      <c r="E15" s="141" t="s">
        <v>771</v>
      </c>
      <c r="F15" s="141" t="s">
        <v>771</v>
      </c>
      <c r="G15" s="141">
        <v>1</v>
      </c>
      <c r="H15" s="142">
        <v>130.98</v>
      </c>
      <c r="I15" s="142">
        <v>104.78</v>
      </c>
    </row>
    <row r="16" spans="1:9" ht="12.75">
      <c r="A16" s="134" t="s">
        <v>946</v>
      </c>
      <c r="B16" s="134"/>
      <c r="C16" s="134" t="s">
        <v>875</v>
      </c>
      <c r="D16" s="134" t="s">
        <v>874</v>
      </c>
      <c r="E16" s="141" t="s">
        <v>771</v>
      </c>
      <c r="F16" s="141" t="s">
        <v>771</v>
      </c>
      <c r="G16" s="141">
        <v>1</v>
      </c>
      <c r="H16" s="142">
        <v>52.39</v>
      </c>
      <c r="I16" s="142">
        <v>41.91</v>
      </c>
    </row>
    <row r="17" spans="1:9" ht="12.75">
      <c r="A17" s="134" t="s">
        <v>946</v>
      </c>
      <c r="B17" s="134"/>
      <c r="C17" s="134" t="s">
        <v>873</v>
      </c>
      <c r="D17" s="134" t="s">
        <v>872</v>
      </c>
      <c r="E17" s="141" t="s">
        <v>771</v>
      </c>
      <c r="F17" s="141" t="s">
        <v>771</v>
      </c>
      <c r="G17" s="141">
        <v>1</v>
      </c>
      <c r="H17" s="142">
        <v>83.33</v>
      </c>
      <c r="I17" s="142">
        <v>67</v>
      </c>
    </row>
    <row r="18" spans="1:9" ht="12.75">
      <c r="A18" s="134" t="s">
        <v>946</v>
      </c>
      <c r="B18" s="134"/>
      <c r="C18" s="134" t="s">
        <v>871</v>
      </c>
      <c r="D18" s="134" t="s">
        <v>870</v>
      </c>
      <c r="E18" s="141" t="s">
        <v>771</v>
      </c>
      <c r="F18" s="141" t="s">
        <v>771</v>
      </c>
      <c r="G18" s="141">
        <v>1</v>
      </c>
      <c r="H18" s="142">
        <v>18.11</v>
      </c>
      <c r="I18" s="142">
        <v>16.43</v>
      </c>
    </row>
    <row r="19" spans="1:9" ht="12.75">
      <c r="A19" s="134" t="s">
        <v>946</v>
      </c>
      <c r="B19" s="134"/>
      <c r="C19" s="134" t="s">
        <v>869</v>
      </c>
      <c r="D19" s="134" t="s">
        <v>868</v>
      </c>
      <c r="E19" s="141" t="s">
        <v>771</v>
      </c>
      <c r="F19" s="141" t="s">
        <v>771</v>
      </c>
      <c r="G19" s="141">
        <v>1</v>
      </c>
      <c r="H19" s="142">
        <v>18.11</v>
      </c>
      <c r="I19" s="142">
        <v>16.43</v>
      </c>
    </row>
    <row r="20" spans="1:9" ht="12.75">
      <c r="A20" s="134" t="s">
        <v>946</v>
      </c>
      <c r="B20" s="134"/>
      <c r="C20" s="134" t="s">
        <v>867</v>
      </c>
      <c r="D20" s="134" t="s">
        <v>866</v>
      </c>
      <c r="E20" s="141" t="s">
        <v>771</v>
      </c>
      <c r="F20" s="141" t="s">
        <v>771</v>
      </c>
      <c r="G20" s="141">
        <v>1</v>
      </c>
      <c r="H20" s="142">
        <v>47.15</v>
      </c>
      <c r="I20" s="142">
        <v>37.72</v>
      </c>
    </row>
    <row r="21" spans="1:9" ht="12.75">
      <c r="A21" s="134" t="s">
        <v>946</v>
      </c>
      <c r="B21" s="134"/>
      <c r="C21" s="134" t="s">
        <v>865</v>
      </c>
      <c r="D21" s="134" t="s">
        <v>864</v>
      </c>
      <c r="E21" s="141" t="s">
        <v>771</v>
      </c>
      <c r="F21" s="141" t="s">
        <v>771</v>
      </c>
      <c r="G21" s="141">
        <v>1</v>
      </c>
      <c r="H21" s="142">
        <v>52.39</v>
      </c>
      <c r="I21" s="142">
        <v>41.91</v>
      </c>
    </row>
    <row r="22" spans="1:9" ht="12.75">
      <c r="A22" s="134" t="s">
        <v>946</v>
      </c>
      <c r="B22" s="134"/>
      <c r="C22" s="134" t="s">
        <v>863</v>
      </c>
      <c r="D22" s="134" t="s">
        <v>862</v>
      </c>
      <c r="E22" s="141" t="s">
        <v>771</v>
      </c>
      <c r="F22" s="141" t="s">
        <v>771</v>
      </c>
      <c r="G22" s="141">
        <v>1</v>
      </c>
      <c r="H22" s="142">
        <v>66.44</v>
      </c>
      <c r="I22" s="142">
        <v>53.15</v>
      </c>
    </row>
    <row r="23" spans="1:9" ht="12.75">
      <c r="A23" s="134" t="s">
        <v>946</v>
      </c>
      <c r="B23" s="134"/>
      <c r="C23" s="134" t="s">
        <v>861</v>
      </c>
      <c r="D23" s="134" t="s">
        <v>860</v>
      </c>
      <c r="E23" s="141" t="s">
        <v>771</v>
      </c>
      <c r="F23" s="141" t="s">
        <v>771</v>
      </c>
      <c r="G23" s="141">
        <v>1</v>
      </c>
      <c r="H23" s="142">
        <v>47.12</v>
      </c>
      <c r="I23" s="142">
        <v>37.7</v>
      </c>
    </row>
    <row r="24" spans="1:9" ht="12.75">
      <c r="A24" s="134" t="s">
        <v>947</v>
      </c>
      <c r="B24" s="134"/>
      <c r="C24" s="134" t="s">
        <v>859</v>
      </c>
      <c r="D24" s="134" t="s">
        <v>858</v>
      </c>
      <c r="E24" s="141" t="s">
        <v>771</v>
      </c>
      <c r="F24" s="141" t="s">
        <v>771</v>
      </c>
      <c r="G24" s="141">
        <v>1</v>
      </c>
      <c r="H24" s="142">
        <v>30.15</v>
      </c>
      <c r="I24" s="142">
        <v>24.12</v>
      </c>
    </row>
    <row r="25" spans="1:9" ht="12.75">
      <c r="A25" s="134" t="s">
        <v>947</v>
      </c>
      <c r="B25" s="134"/>
      <c r="C25" s="134" t="s">
        <v>857</v>
      </c>
      <c r="D25" s="134" t="s">
        <v>856</v>
      </c>
      <c r="E25" s="141" t="s">
        <v>771</v>
      </c>
      <c r="F25" s="141" t="s">
        <v>771</v>
      </c>
      <c r="G25" s="141">
        <v>1</v>
      </c>
      <c r="H25" s="142">
        <v>42.01</v>
      </c>
      <c r="I25" s="142">
        <v>33.61</v>
      </c>
    </row>
    <row r="26" spans="1:9" ht="12.75">
      <c r="A26" s="134" t="s">
        <v>948</v>
      </c>
      <c r="B26" s="134"/>
      <c r="C26" s="134" t="s">
        <v>855</v>
      </c>
      <c r="D26" s="134" t="s">
        <v>854</v>
      </c>
      <c r="E26" s="141" t="s">
        <v>771</v>
      </c>
      <c r="F26" s="141" t="s">
        <v>771</v>
      </c>
      <c r="G26" s="141">
        <v>1</v>
      </c>
      <c r="H26" s="142">
        <v>196.04</v>
      </c>
      <c r="I26" s="142">
        <v>196.04</v>
      </c>
    </row>
    <row r="27" spans="1:9" ht="12.75">
      <c r="A27" s="134" t="s">
        <v>932</v>
      </c>
      <c r="B27" s="134"/>
      <c r="C27" s="134" t="s">
        <v>853</v>
      </c>
      <c r="D27" s="134" t="s">
        <v>852</v>
      </c>
      <c r="E27" s="141" t="s">
        <v>771</v>
      </c>
      <c r="F27" s="141" t="s">
        <v>771</v>
      </c>
      <c r="G27" s="141">
        <v>1</v>
      </c>
      <c r="H27" s="142">
        <v>250</v>
      </c>
      <c r="I27" s="142">
        <v>250</v>
      </c>
    </row>
    <row r="28" spans="1:9" ht="12.75">
      <c r="A28" s="134" t="s">
        <v>932</v>
      </c>
      <c r="B28" s="134"/>
      <c r="C28" s="134" t="s">
        <v>851</v>
      </c>
      <c r="D28" s="134" t="s">
        <v>850</v>
      </c>
      <c r="E28" s="141" t="s">
        <v>771</v>
      </c>
      <c r="F28" s="141" t="s">
        <v>771</v>
      </c>
      <c r="G28" s="141">
        <v>1</v>
      </c>
      <c r="H28" s="142">
        <v>250</v>
      </c>
      <c r="I28" s="142">
        <v>250</v>
      </c>
    </row>
    <row r="29" spans="1:9" ht="12.75">
      <c r="A29" s="134" t="s">
        <v>932</v>
      </c>
      <c r="B29" s="134"/>
      <c r="C29" s="134" t="s">
        <v>849</v>
      </c>
      <c r="D29" s="134" t="s">
        <v>848</v>
      </c>
      <c r="E29" s="141" t="s">
        <v>771</v>
      </c>
      <c r="F29" s="141" t="s">
        <v>771</v>
      </c>
      <c r="G29" s="141">
        <v>1</v>
      </c>
      <c r="H29" s="142">
        <v>300</v>
      </c>
      <c r="I29" s="142">
        <v>300</v>
      </c>
    </row>
    <row r="30" spans="1:9" ht="12.75">
      <c r="A30" s="134" t="s">
        <v>932</v>
      </c>
      <c r="B30" s="134"/>
      <c r="C30" s="134" t="s">
        <v>847</v>
      </c>
      <c r="D30" s="134" t="s">
        <v>846</v>
      </c>
      <c r="E30" s="141" t="s">
        <v>771</v>
      </c>
      <c r="F30" s="141" t="s">
        <v>771</v>
      </c>
      <c r="G30" s="141">
        <v>1</v>
      </c>
      <c r="H30" s="142">
        <v>300</v>
      </c>
      <c r="I30" s="142">
        <v>300</v>
      </c>
    </row>
    <row r="31" spans="1:9" ht="12.75">
      <c r="A31" s="134" t="s">
        <v>932</v>
      </c>
      <c r="B31" s="134"/>
      <c r="C31" s="134" t="s">
        <v>773</v>
      </c>
      <c r="D31" s="134" t="s">
        <v>845</v>
      </c>
      <c r="E31" s="141" t="s">
        <v>771</v>
      </c>
      <c r="F31" s="141" t="s">
        <v>771</v>
      </c>
      <c r="G31" s="141">
        <v>1</v>
      </c>
      <c r="H31" s="142">
        <v>40</v>
      </c>
      <c r="I31" s="142">
        <v>25</v>
      </c>
    </row>
  </sheetData>
  <sheetProtection/>
  <printOptions/>
  <pageMargins left="0.2" right="0.2" top="0.2" bottom="0.2" header="0.3" footer="0.3"/>
  <pageSetup horizontalDpi="600" verticalDpi="600" orientation="landscape" scale="86" r:id="rId1"/>
</worksheet>
</file>

<file path=xl/worksheets/sheet11.xml><?xml version="1.0" encoding="utf-8"?>
<worksheet xmlns="http://schemas.openxmlformats.org/spreadsheetml/2006/main" xmlns:r="http://schemas.openxmlformats.org/officeDocument/2006/relationships">
  <sheetPr>
    <tabColor theme="6"/>
  </sheetPr>
  <dimension ref="A1:I18"/>
  <sheetViews>
    <sheetView view="pageBreakPreview" zoomScaleSheetLayoutView="100" zoomScalePageLayoutView="0" workbookViewId="0" topLeftCell="A1">
      <selection activeCell="F13" sqref="F13"/>
    </sheetView>
  </sheetViews>
  <sheetFormatPr defaultColWidth="9.140625" defaultRowHeight="12.75"/>
  <cols>
    <col min="1" max="1" width="12.7109375" style="135" bestFit="1" customWidth="1"/>
    <col min="2" max="2" width="12.57421875" style="135" bestFit="1" customWidth="1"/>
    <col min="3" max="3" width="15.8515625" style="135" bestFit="1" customWidth="1"/>
    <col min="4" max="4" width="51.57421875" style="135" bestFit="1" customWidth="1"/>
    <col min="5" max="5" width="16.57421875" style="132" bestFit="1" customWidth="1"/>
    <col min="6" max="6" width="4.57421875" style="132" bestFit="1" customWidth="1"/>
    <col min="7" max="8" width="9.8515625" style="136" bestFit="1" customWidth="1"/>
    <col min="9" max="9" width="12.00390625" style="136" customWidth="1"/>
    <col min="10" max="16384" width="9.140625" style="137" customWidth="1"/>
  </cols>
  <sheetData>
    <row r="1" spans="1:4" ht="12.75">
      <c r="A1" s="132"/>
      <c r="B1" s="132"/>
      <c r="C1" s="132"/>
      <c r="D1" s="144" t="s">
        <v>950</v>
      </c>
    </row>
    <row r="3" spans="1:9" ht="16.5">
      <c r="A3" s="133" t="s">
        <v>1</v>
      </c>
      <c r="B3" s="133" t="s">
        <v>933</v>
      </c>
      <c r="C3" s="133" t="s">
        <v>844</v>
      </c>
      <c r="D3" s="133" t="s">
        <v>2</v>
      </c>
      <c r="E3" s="133" t="s">
        <v>936</v>
      </c>
      <c r="F3" s="133" t="s">
        <v>3</v>
      </c>
      <c r="G3" s="138" t="s">
        <v>843</v>
      </c>
      <c r="H3" s="138" t="s">
        <v>941</v>
      </c>
      <c r="I3" s="139"/>
    </row>
    <row r="4" spans="1:8" ht="12.75">
      <c r="A4" s="134" t="s">
        <v>951</v>
      </c>
      <c r="B4" s="134" t="s">
        <v>815</v>
      </c>
      <c r="C4" s="134" t="s">
        <v>929</v>
      </c>
      <c r="D4" s="134" t="s">
        <v>928</v>
      </c>
      <c r="E4" s="141" t="s">
        <v>812</v>
      </c>
      <c r="F4" s="141">
        <v>1</v>
      </c>
      <c r="G4" s="142">
        <v>1650</v>
      </c>
      <c r="H4" s="142">
        <v>1237.5</v>
      </c>
    </row>
    <row r="5" spans="1:8" ht="12.75">
      <c r="A5" s="134" t="s">
        <v>952</v>
      </c>
      <c r="B5" s="134" t="s">
        <v>815</v>
      </c>
      <c r="C5" s="134" t="s">
        <v>927</v>
      </c>
      <c r="D5" s="134" t="s">
        <v>926</v>
      </c>
      <c r="E5" s="141" t="s">
        <v>771</v>
      </c>
      <c r="F5" s="141">
        <v>1</v>
      </c>
      <c r="G5" s="142">
        <v>3000</v>
      </c>
      <c r="H5" s="142">
        <v>2250</v>
      </c>
    </row>
    <row r="6" spans="1:8" ht="12.75">
      <c r="A6" s="134" t="s">
        <v>952</v>
      </c>
      <c r="B6" s="134" t="s">
        <v>815</v>
      </c>
      <c r="C6" s="134" t="s">
        <v>925</v>
      </c>
      <c r="D6" s="134" t="s">
        <v>817</v>
      </c>
      <c r="E6" s="141" t="s">
        <v>771</v>
      </c>
      <c r="F6" s="141">
        <v>1</v>
      </c>
      <c r="G6" s="142">
        <v>75</v>
      </c>
      <c r="H6" s="142">
        <v>65</v>
      </c>
    </row>
    <row r="7" spans="1:8" ht="12.75">
      <c r="A7" s="134" t="s">
        <v>953</v>
      </c>
      <c r="B7" s="134" t="s">
        <v>815</v>
      </c>
      <c r="C7" s="134" t="s">
        <v>924</v>
      </c>
      <c r="D7" s="134" t="s">
        <v>923</v>
      </c>
      <c r="E7" s="141" t="s">
        <v>938</v>
      </c>
      <c r="F7" s="141">
        <v>1</v>
      </c>
      <c r="G7" s="142">
        <v>2165</v>
      </c>
      <c r="H7" s="142">
        <v>1623.75</v>
      </c>
    </row>
    <row r="8" spans="1:8" ht="12.75">
      <c r="A8" s="134" t="s">
        <v>953</v>
      </c>
      <c r="B8" s="134" t="s">
        <v>815</v>
      </c>
      <c r="C8" s="134" t="s">
        <v>922</v>
      </c>
      <c r="D8" s="134" t="s">
        <v>916</v>
      </c>
      <c r="E8" s="141" t="s">
        <v>938</v>
      </c>
      <c r="F8" s="141">
        <v>1</v>
      </c>
      <c r="G8" s="142">
        <v>2625</v>
      </c>
      <c r="H8" s="142">
        <v>1968.75</v>
      </c>
    </row>
    <row r="9" spans="1:8" ht="12.75">
      <c r="A9" s="134" t="s">
        <v>953</v>
      </c>
      <c r="B9" s="134" t="s">
        <v>815</v>
      </c>
      <c r="C9" s="134" t="s">
        <v>921</v>
      </c>
      <c r="D9" s="134" t="s">
        <v>920</v>
      </c>
      <c r="E9" s="141" t="s">
        <v>938</v>
      </c>
      <c r="F9" s="141">
        <v>1</v>
      </c>
      <c r="G9" s="142">
        <v>3780</v>
      </c>
      <c r="H9" s="142">
        <v>2835</v>
      </c>
    </row>
    <row r="10" spans="1:8" ht="12.75">
      <c r="A10" s="134" t="s">
        <v>953</v>
      </c>
      <c r="B10" s="134" t="s">
        <v>934</v>
      </c>
      <c r="C10" s="134" t="s">
        <v>919</v>
      </c>
      <c r="D10" s="134" t="s">
        <v>918</v>
      </c>
      <c r="E10" s="141" t="s">
        <v>940</v>
      </c>
      <c r="F10" s="141">
        <v>1</v>
      </c>
      <c r="G10" s="142">
        <v>3520</v>
      </c>
      <c r="H10" s="142">
        <v>2640</v>
      </c>
    </row>
    <row r="11" spans="1:8" ht="12.75">
      <c r="A11" s="134" t="s">
        <v>953</v>
      </c>
      <c r="B11" s="134" t="s">
        <v>934</v>
      </c>
      <c r="C11" s="134" t="s">
        <v>917</v>
      </c>
      <c r="D11" s="134" t="s">
        <v>916</v>
      </c>
      <c r="E11" s="141" t="s">
        <v>940</v>
      </c>
      <c r="F11" s="141">
        <v>1</v>
      </c>
      <c r="G11" s="142">
        <v>6739</v>
      </c>
      <c r="H11" s="142">
        <v>5054.25</v>
      </c>
    </row>
    <row r="12" spans="1:8" ht="12.75">
      <c r="A12" s="134" t="s">
        <v>953</v>
      </c>
      <c r="B12" s="134" t="s">
        <v>934</v>
      </c>
      <c r="C12" s="134" t="s">
        <v>915</v>
      </c>
      <c r="D12" s="134" t="s">
        <v>914</v>
      </c>
      <c r="E12" s="141" t="s">
        <v>940</v>
      </c>
      <c r="F12" s="141">
        <v>1</v>
      </c>
      <c r="G12" s="142">
        <v>10298</v>
      </c>
      <c r="H12" s="142">
        <v>7723.5</v>
      </c>
    </row>
    <row r="13" spans="1:8" ht="12.75">
      <c r="A13" s="134" t="s">
        <v>953</v>
      </c>
      <c r="B13" s="134" t="s">
        <v>934</v>
      </c>
      <c r="C13" s="134" t="s">
        <v>913</v>
      </c>
      <c r="D13" s="134" t="s">
        <v>912</v>
      </c>
      <c r="E13" s="141" t="s">
        <v>940</v>
      </c>
      <c r="F13" s="141">
        <v>1</v>
      </c>
      <c r="G13" s="142">
        <v>7263</v>
      </c>
      <c r="H13" s="142">
        <v>5447.25</v>
      </c>
    </row>
    <row r="14" spans="1:8" ht="12.75">
      <c r="A14" s="134" t="s">
        <v>953</v>
      </c>
      <c r="B14" s="134" t="s">
        <v>934</v>
      </c>
      <c r="C14" s="134" t="s">
        <v>911</v>
      </c>
      <c r="D14" s="134" t="s">
        <v>910</v>
      </c>
      <c r="E14" s="141" t="s">
        <v>939</v>
      </c>
      <c r="F14" s="141">
        <v>1</v>
      </c>
      <c r="G14" s="142">
        <v>14038</v>
      </c>
      <c r="H14" s="142">
        <v>10528.5</v>
      </c>
    </row>
    <row r="15" spans="1:8" ht="12.75">
      <c r="A15" s="134" t="s">
        <v>954</v>
      </c>
      <c r="B15" s="134"/>
      <c r="C15" s="134" t="s">
        <v>909</v>
      </c>
      <c r="D15" s="134" t="s">
        <v>908</v>
      </c>
      <c r="E15" s="141" t="s">
        <v>771</v>
      </c>
      <c r="F15" s="141">
        <v>1</v>
      </c>
      <c r="G15" s="142" t="s">
        <v>771</v>
      </c>
      <c r="H15" s="142" t="s">
        <v>771</v>
      </c>
    </row>
    <row r="16" spans="1:8" ht="12.75">
      <c r="A16" s="134" t="s">
        <v>932</v>
      </c>
      <c r="B16" s="134"/>
      <c r="C16" s="134" t="s">
        <v>907</v>
      </c>
      <c r="D16" s="134" t="s">
        <v>906</v>
      </c>
      <c r="E16" s="141" t="s">
        <v>771</v>
      </c>
      <c r="F16" s="141">
        <v>1</v>
      </c>
      <c r="G16" s="142">
        <v>300</v>
      </c>
      <c r="H16" s="142">
        <v>300</v>
      </c>
    </row>
    <row r="17" spans="1:8" ht="12.75">
      <c r="A17" s="134" t="s">
        <v>932</v>
      </c>
      <c r="B17" s="134"/>
      <c r="C17" s="134" t="s">
        <v>905</v>
      </c>
      <c r="D17" s="134" t="s">
        <v>904</v>
      </c>
      <c r="E17" s="141" t="s">
        <v>771</v>
      </c>
      <c r="F17" s="141">
        <v>1</v>
      </c>
      <c r="G17" s="142">
        <v>500</v>
      </c>
      <c r="H17" s="142">
        <v>500</v>
      </c>
    </row>
    <row r="18" spans="1:8" ht="12.75">
      <c r="A18" s="134" t="s">
        <v>948</v>
      </c>
      <c r="B18" s="134"/>
      <c r="C18" s="134" t="s">
        <v>903</v>
      </c>
      <c r="D18" s="134" t="s">
        <v>902</v>
      </c>
      <c r="E18" s="141" t="s">
        <v>771</v>
      </c>
      <c r="F18" s="141">
        <v>1</v>
      </c>
      <c r="G18" s="142">
        <v>262.49</v>
      </c>
      <c r="H18" s="142">
        <v>262.49</v>
      </c>
    </row>
  </sheetData>
  <sheetProtection/>
  <printOptions/>
  <pageMargins left="0.2" right="0.2"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8"/>
  </sheetPr>
  <dimension ref="A1:D27"/>
  <sheetViews>
    <sheetView view="pageBreakPreview" zoomScaleSheetLayoutView="100" zoomScalePageLayoutView="0" workbookViewId="0" topLeftCell="A1">
      <selection activeCell="A27" sqref="A27:D27"/>
    </sheetView>
  </sheetViews>
  <sheetFormatPr defaultColWidth="9.140625" defaultRowHeight="12.75"/>
  <cols>
    <col min="1" max="1" width="16.7109375" style="0" customWidth="1"/>
    <col min="2" max="2" width="29.421875" style="0" bestFit="1" customWidth="1"/>
    <col min="3" max="3" width="23.7109375" style="0" bestFit="1" customWidth="1"/>
    <col min="4" max="4" width="28.57421875" style="0" bestFit="1" customWidth="1"/>
  </cols>
  <sheetData>
    <row r="1" spans="1:4" ht="18">
      <c r="A1" s="115" t="s">
        <v>634</v>
      </c>
      <c r="B1" s="116"/>
      <c r="C1" s="116"/>
      <c r="D1" s="116"/>
    </row>
    <row r="2" spans="1:4" ht="18">
      <c r="A2" s="115" t="s">
        <v>742</v>
      </c>
      <c r="B2" s="116"/>
      <c r="C2" s="116"/>
      <c r="D2" s="116"/>
    </row>
    <row r="3" spans="1:4" ht="18">
      <c r="A3" s="118" t="s">
        <v>704</v>
      </c>
      <c r="B3" s="119"/>
      <c r="C3" s="119"/>
      <c r="D3" s="119"/>
    </row>
    <row r="4" spans="1:4" ht="34.5">
      <c r="A4" s="113" t="s">
        <v>214</v>
      </c>
      <c r="B4" s="114" t="s">
        <v>636</v>
      </c>
      <c r="C4" s="114" t="s">
        <v>743</v>
      </c>
      <c r="D4" s="114" t="s">
        <v>744</v>
      </c>
    </row>
    <row r="5" spans="1:4" ht="17.25">
      <c r="A5" s="113" t="s">
        <v>639</v>
      </c>
      <c r="B5" s="98" t="s">
        <v>640</v>
      </c>
      <c r="C5" s="99" t="s">
        <v>747</v>
      </c>
      <c r="D5" s="109" t="s">
        <v>755</v>
      </c>
    </row>
    <row r="6" spans="1:4" ht="17.25">
      <c r="A6" s="113"/>
      <c r="B6" s="98" t="s">
        <v>644</v>
      </c>
      <c r="C6" s="99" t="s">
        <v>748</v>
      </c>
      <c r="D6" s="109" t="s">
        <v>756</v>
      </c>
    </row>
    <row r="7" spans="1:4" ht="17.25">
      <c r="A7" s="113" t="s">
        <v>648</v>
      </c>
      <c r="B7" s="98" t="s">
        <v>649</v>
      </c>
      <c r="C7" s="99" t="s">
        <v>746</v>
      </c>
      <c r="D7" s="109" t="s">
        <v>757</v>
      </c>
    </row>
    <row r="8" spans="1:4" ht="33">
      <c r="A8" s="113" t="s">
        <v>653</v>
      </c>
      <c r="B8" s="101" t="s">
        <v>654</v>
      </c>
      <c r="C8" s="111" t="s">
        <v>749</v>
      </c>
      <c r="D8" s="103" t="s">
        <v>758</v>
      </c>
    </row>
    <row r="9" spans="1:4" ht="17.25">
      <c r="A9" s="113" t="s">
        <v>658</v>
      </c>
      <c r="B9" s="103" t="s">
        <v>659</v>
      </c>
      <c r="C9" s="111" t="s">
        <v>750</v>
      </c>
      <c r="D9" s="103" t="s">
        <v>759</v>
      </c>
    </row>
    <row r="10" spans="1:4" ht="17.25">
      <c r="A10" s="113" t="s">
        <v>663</v>
      </c>
      <c r="B10" s="98" t="s">
        <v>664</v>
      </c>
      <c r="C10" s="99" t="s">
        <v>751</v>
      </c>
      <c r="D10" s="109" t="s">
        <v>761</v>
      </c>
    </row>
    <row r="11" spans="1:4" ht="17.25">
      <c r="A11" s="113" t="s">
        <v>668</v>
      </c>
      <c r="B11" s="98" t="s">
        <v>669</v>
      </c>
      <c r="C11" s="99" t="s">
        <v>752</v>
      </c>
      <c r="D11" s="109"/>
    </row>
    <row r="12" spans="1:4" ht="33">
      <c r="A12" s="113" t="s">
        <v>673</v>
      </c>
      <c r="B12" s="98" t="s">
        <v>674</v>
      </c>
      <c r="C12" s="99" t="s">
        <v>753</v>
      </c>
      <c r="D12" s="109">
        <v>123456789</v>
      </c>
    </row>
    <row r="13" spans="1:4" ht="34.5">
      <c r="A13" s="113" t="s">
        <v>675</v>
      </c>
      <c r="B13" s="104"/>
      <c r="C13" s="105" t="s">
        <v>754</v>
      </c>
      <c r="D13" s="112" t="s">
        <v>760</v>
      </c>
    </row>
    <row r="14" spans="1:4" ht="17.25">
      <c r="A14" s="113" t="s">
        <v>677</v>
      </c>
      <c r="B14" s="98" t="s">
        <v>678</v>
      </c>
      <c r="C14" s="123" t="s">
        <v>678</v>
      </c>
      <c r="D14" s="112" t="s">
        <v>678</v>
      </c>
    </row>
    <row r="15" spans="1:4" ht="17.25">
      <c r="A15" s="107"/>
      <c r="B15" s="108"/>
      <c r="C15" s="108"/>
      <c r="D15" s="108"/>
    </row>
    <row r="16" spans="1:3" ht="34.5">
      <c r="A16" s="113" t="s">
        <v>214</v>
      </c>
      <c r="B16" s="114" t="s">
        <v>745</v>
      </c>
      <c r="C16" s="114" t="s">
        <v>682</v>
      </c>
    </row>
    <row r="17" spans="1:3" ht="17.25">
      <c r="A17" s="113" t="s">
        <v>639</v>
      </c>
      <c r="B17" s="99" t="s">
        <v>762</v>
      </c>
      <c r="C17" s="124" t="s">
        <v>685</v>
      </c>
    </row>
    <row r="18" spans="1:3" ht="17.25">
      <c r="A18" s="113"/>
      <c r="B18" s="99" t="s">
        <v>763</v>
      </c>
      <c r="C18" s="124" t="s">
        <v>687</v>
      </c>
    </row>
    <row r="19" spans="1:3" ht="17.25">
      <c r="A19" s="113" t="s">
        <v>648</v>
      </c>
      <c r="B19" s="99" t="s">
        <v>764</v>
      </c>
      <c r="C19" s="124" t="s">
        <v>689</v>
      </c>
    </row>
    <row r="20" spans="1:3" ht="17.25">
      <c r="A20" s="113" t="s">
        <v>653</v>
      </c>
      <c r="B20" s="102" t="s">
        <v>765</v>
      </c>
      <c r="C20" s="125" t="s">
        <v>691</v>
      </c>
    </row>
    <row r="21" spans="1:3" ht="17.25">
      <c r="A21" s="113" t="s">
        <v>658</v>
      </c>
      <c r="B21" s="102" t="s">
        <v>766</v>
      </c>
      <c r="C21" s="124" t="s">
        <v>694</v>
      </c>
    </row>
    <row r="22" spans="1:3" ht="17.25">
      <c r="A22" s="113" t="s">
        <v>663</v>
      </c>
      <c r="B22" s="99" t="s">
        <v>767</v>
      </c>
      <c r="C22" s="124" t="s">
        <v>697</v>
      </c>
    </row>
    <row r="23" spans="1:3" ht="17.25">
      <c r="A23" s="113" t="s">
        <v>668</v>
      </c>
      <c r="B23" s="99" t="s">
        <v>768</v>
      </c>
      <c r="C23" s="124"/>
    </row>
    <row r="24" spans="1:3" ht="17.25">
      <c r="A24" s="113" t="s">
        <v>673</v>
      </c>
      <c r="B24" s="99" t="s">
        <v>706</v>
      </c>
      <c r="C24" s="123" t="s">
        <v>706</v>
      </c>
    </row>
    <row r="25" spans="1:3" ht="49.5">
      <c r="A25" s="113" t="s">
        <v>675</v>
      </c>
      <c r="B25" s="105" t="s">
        <v>700</v>
      </c>
      <c r="C25" s="123" t="s">
        <v>769</v>
      </c>
    </row>
    <row r="26" spans="1:3" ht="17.25">
      <c r="A26" s="113" t="s">
        <v>677</v>
      </c>
      <c r="B26" s="99" t="s">
        <v>678</v>
      </c>
      <c r="C26" s="124" t="s">
        <v>678</v>
      </c>
    </row>
    <row r="27" spans="1:4" ht="18.75" customHeight="1">
      <c r="A27" s="121" t="s">
        <v>703</v>
      </c>
      <c r="B27" s="122"/>
      <c r="C27" s="122"/>
      <c r="D27" s="122"/>
    </row>
  </sheetData>
  <sheetProtection/>
  <mergeCells count="4">
    <mergeCell ref="A1:D1"/>
    <mergeCell ref="A2:D2"/>
    <mergeCell ref="A3:D3"/>
    <mergeCell ref="A27:D27"/>
  </mergeCells>
  <hyperlinks>
    <hyperlink ref="B8" r:id="rId1" display="aroberts@american-bus-inc.com"/>
    <hyperlink ref="B9" r:id="rId2" display="www.american-bus-inc.com"/>
    <hyperlink ref="C21" r:id="rId3" display="www.acutread.com"/>
    <hyperlink ref="C20" r:id="rId4" display="sales@tacbusparts.com"/>
    <hyperlink ref="C8" r:id="rId5" display="dave.breslin@angeltrax.com"/>
    <hyperlink ref="C9" r:id="rId6" display="www.angeltrax.com"/>
    <hyperlink ref="D8" r:id="rId7" display="Larryk@fsiinc.com"/>
    <hyperlink ref="D9" r:id="rId8" display="www.fortressmobile.com"/>
    <hyperlink ref="B20" r:id="rId9" display="jhealey@remcom.com"/>
    <hyperlink ref="B21" r:id="rId10" display="www.remcomm.com"/>
  </hyperlinks>
  <printOptions verticalCentered="1"/>
  <pageMargins left="1" right="0.2" top="0.2" bottom="0.2" header="0.3" footer="0.3"/>
  <pageSetup horizontalDpi="1200" verticalDpi="1200" orientation="landscape" r:id="rId11"/>
</worksheet>
</file>

<file path=xl/worksheets/sheet3.xml><?xml version="1.0" encoding="utf-8"?>
<worksheet xmlns="http://schemas.openxmlformats.org/spreadsheetml/2006/main" xmlns:r="http://schemas.openxmlformats.org/officeDocument/2006/relationships">
  <sheetPr>
    <tabColor theme="6"/>
  </sheetPr>
  <dimension ref="A1:I19"/>
  <sheetViews>
    <sheetView zoomScalePageLayoutView="0" workbookViewId="0" topLeftCell="A1">
      <pane ySplit="1" topLeftCell="A2" activePane="bottomLeft" state="frozen"/>
      <selection pane="topLeft" activeCell="A1" sqref="A1"/>
      <selection pane="bottomLeft" activeCell="C27" sqref="C27"/>
    </sheetView>
  </sheetViews>
  <sheetFormatPr defaultColWidth="8.8515625" defaultRowHeight="12.75"/>
  <cols>
    <col min="1" max="1" width="6.28125" style="2" bestFit="1" customWidth="1"/>
    <col min="2" max="2" width="9.421875" style="2" customWidth="1"/>
    <col min="3" max="3" width="26.8515625" style="2" customWidth="1"/>
    <col min="4" max="4" width="16.7109375" style="2" customWidth="1"/>
    <col min="5" max="5" width="12.00390625" style="2" customWidth="1"/>
    <col min="6" max="6" width="12.28125" style="2" customWidth="1"/>
    <col min="7" max="7" width="10.28125" style="6" bestFit="1" customWidth="1"/>
    <col min="8" max="8" width="24.7109375" style="2" customWidth="1"/>
    <col min="9" max="16384" width="8.8515625" style="2" customWidth="1"/>
  </cols>
  <sheetData>
    <row r="1" spans="1:9" ht="12.75">
      <c r="A1" s="5" t="s">
        <v>89</v>
      </c>
      <c r="B1" s="5" t="s">
        <v>0</v>
      </c>
      <c r="C1" s="5" t="s">
        <v>2</v>
      </c>
      <c r="D1" s="5" t="s">
        <v>126</v>
      </c>
      <c r="E1" s="3" t="s">
        <v>4</v>
      </c>
      <c r="F1" s="4" t="s">
        <v>158</v>
      </c>
      <c r="G1" s="4" t="s">
        <v>136</v>
      </c>
      <c r="H1" s="12" t="s">
        <v>87</v>
      </c>
      <c r="I1" s="12" t="s">
        <v>214</v>
      </c>
    </row>
    <row r="2" spans="1:9" s="1" customFormat="1" ht="12.75">
      <c r="A2" s="16">
        <v>101</v>
      </c>
      <c r="B2" s="16" t="s">
        <v>90</v>
      </c>
      <c r="C2" s="17" t="s">
        <v>129</v>
      </c>
      <c r="D2" s="17" t="s">
        <v>127</v>
      </c>
      <c r="E2" s="17" t="s">
        <v>123</v>
      </c>
      <c r="F2" s="13" t="s">
        <v>321</v>
      </c>
      <c r="G2" s="13">
        <v>209</v>
      </c>
      <c r="H2" s="14" t="s">
        <v>322</v>
      </c>
      <c r="I2" s="25" t="s">
        <v>351</v>
      </c>
    </row>
    <row r="3" spans="1:9" s="1" customFormat="1" ht="12.75">
      <c r="A3" s="16">
        <v>102</v>
      </c>
      <c r="B3" s="16" t="s">
        <v>90</v>
      </c>
      <c r="C3" s="17" t="s">
        <v>129</v>
      </c>
      <c r="D3" s="17" t="s">
        <v>128</v>
      </c>
      <c r="E3" s="17" t="s">
        <v>123</v>
      </c>
      <c r="F3" s="13" t="s">
        <v>323</v>
      </c>
      <c r="G3" s="13">
        <v>169</v>
      </c>
      <c r="H3" s="14" t="s">
        <v>324</v>
      </c>
      <c r="I3" s="25" t="s">
        <v>351</v>
      </c>
    </row>
    <row r="4" spans="1:9" s="1" customFormat="1" ht="12.75">
      <c r="A4" s="16">
        <v>103</v>
      </c>
      <c r="B4" s="16" t="s">
        <v>90</v>
      </c>
      <c r="C4" s="17" t="s">
        <v>130</v>
      </c>
      <c r="D4" s="17" t="s">
        <v>127</v>
      </c>
      <c r="E4" s="17" t="s">
        <v>123</v>
      </c>
      <c r="F4" s="13" t="s">
        <v>325</v>
      </c>
      <c r="G4" s="13">
        <v>149</v>
      </c>
      <c r="H4" s="14" t="s">
        <v>326</v>
      </c>
      <c r="I4" s="25" t="s">
        <v>351</v>
      </c>
    </row>
    <row r="5" spans="1:9" s="1" customFormat="1" ht="12.75">
      <c r="A5" s="16">
        <v>104</v>
      </c>
      <c r="B5" s="16" t="s">
        <v>90</v>
      </c>
      <c r="C5" s="17" t="s">
        <v>130</v>
      </c>
      <c r="D5" s="17" t="s">
        <v>128</v>
      </c>
      <c r="E5" s="17" t="s">
        <v>123</v>
      </c>
      <c r="F5" s="13" t="s">
        <v>327</v>
      </c>
      <c r="G5" s="13">
        <v>329</v>
      </c>
      <c r="H5" s="14" t="s">
        <v>328</v>
      </c>
      <c r="I5" s="25" t="s">
        <v>351</v>
      </c>
    </row>
    <row r="6" spans="1:9" s="1" customFormat="1" ht="12.75">
      <c r="A6" s="16">
        <v>105</v>
      </c>
      <c r="B6" s="16" t="s">
        <v>90</v>
      </c>
      <c r="C6" s="17" t="s">
        <v>131</v>
      </c>
      <c r="D6" s="17" t="s">
        <v>127</v>
      </c>
      <c r="E6" s="17" t="s">
        <v>123</v>
      </c>
      <c r="F6" s="13" t="s">
        <v>329</v>
      </c>
      <c r="G6" s="13">
        <v>399</v>
      </c>
      <c r="H6" s="14" t="s">
        <v>330</v>
      </c>
      <c r="I6" s="25" t="s">
        <v>351</v>
      </c>
    </row>
    <row r="7" spans="1:9" s="1" customFormat="1" ht="12.75">
      <c r="A7" s="16">
        <v>106</v>
      </c>
      <c r="B7" s="16" t="s">
        <v>90</v>
      </c>
      <c r="C7" s="17" t="s">
        <v>131</v>
      </c>
      <c r="D7" s="17" t="s">
        <v>128</v>
      </c>
      <c r="E7" s="17" t="s">
        <v>123</v>
      </c>
      <c r="F7" s="13" t="s">
        <v>331</v>
      </c>
      <c r="G7" s="13">
        <v>349</v>
      </c>
      <c r="H7" s="14" t="s">
        <v>332</v>
      </c>
      <c r="I7" s="25" t="s">
        <v>351</v>
      </c>
    </row>
    <row r="8" spans="1:9" s="1" customFormat="1" ht="12.75">
      <c r="A8" s="16">
        <v>107</v>
      </c>
      <c r="B8" s="16" t="s">
        <v>90</v>
      </c>
      <c r="C8" s="17" t="s">
        <v>132</v>
      </c>
      <c r="D8" s="17" t="s">
        <v>127</v>
      </c>
      <c r="E8" s="17" t="s">
        <v>123</v>
      </c>
      <c r="F8" s="13" t="s">
        <v>333</v>
      </c>
      <c r="G8" s="13">
        <v>309</v>
      </c>
      <c r="H8" s="14" t="s">
        <v>322</v>
      </c>
      <c r="I8" s="25" t="s">
        <v>351</v>
      </c>
    </row>
    <row r="9" spans="1:9" s="1" customFormat="1" ht="12.75">
      <c r="A9" s="16">
        <v>108</v>
      </c>
      <c r="B9" s="16" t="s">
        <v>90</v>
      </c>
      <c r="C9" s="17" t="s">
        <v>132</v>
      </c>
      <c r="D9" s="17" t="s">
        <v>128</v>
      </c>
      <c r="E9" s="17" t="s">
        <v>123</v>
      </c>
      <c r="F9" s="13" t="s">
        <v>334</v>
      </c>
      <c r="G9" s="13">
        <v>239</v>
      </c>
      <c r="H9" s="14" t="s">
        <v>324</v>
      </c>
      <c r="I9" s="25" t="s">
        <v>351</v>
      </c>
    </row>
    <row r="10" spans="1:9" s="1" customFormat="1" ht="12.75">
      <c r="A10" s="16">
        <v>109</v>
      </c>
      <c r="B10" s="16" t="s">
        <v>90</v>
      </c>
      <c r="C10" s="17" t="s">
        <v>131</v>
      </c>
      <c r="D10" s="17" t="s">
        <v>127</v>
      </c>
      <c r="E10" s="17" t="s">
        <v>124</v>
      </c>
      <c r="F10" s="13" t="s">
        <v>335</v>
      </c>
      <c r="G10" s="13">
        <v>309</v>
      </c>
      <c r="H10" s="14" t="s">
        <v>336</v>
      </c>
      <c r="I10" s="25" t="s">
        <v>351</v>
      </c>
    </row>
    <row r="11" spans="1:9" s="1" customFormat="1" ht="12.75">
      <c r="A11" s="16">
        <v>110</v>
      </c>
      <c r="B11" s="16" t="s">
        <v>90</v>
      </c>
      <c r="C11" s="17" t="s">
        <v>131</v>
      </c>
      <c r="D11" s="17" t="s">
        <v>128</v>
      </c>
      <c r="E11" s="17" t="s">
        <v>124</v>
      </c>
      <c r="F11" s="13" t="s">
        <v>337</v>
      </c>
      <c r="G11" s="13">
        <v>209</v>
      </c>
      <c r="H11" s="14" t="s">
        <v>338</v>
      </c>
      <c r="I11" s="25" t="s">
        <v>351</v>
      </c>
    </row>
    <row r="12" spans="1:9" s="1" customFormat="1" ht="12.75">
      <c r="A12" s="16">
        <v>111</v>
      </c>
      <c r="B12" s="16" t="s">
        <v>90</v>
      </c>
      <c r="C12" s="17" t="s">
        <v>132</v>
      </c>
      <c r="D12" s="17" t="s">
        <v>127</v>
      </c>
      <c r="E12" s="17" t="s">
        <v>124</v>
      </c>
      <c r="F12" s="13" t="s">
        <v>339</v>
      </c>
      <c r="G12" s="13">
        <v>339</v>
      </c>
      <c r="H12" s="14" t="s">
        <v>340</v>
      </c>
      <c r="I12" s="25" t="s">
        <v>351</v>
      </c>
    </row>
    <row r="13" spans="1:9" s="1" customFormat="1" ht="12.75">
      <c r="A13" s="16">
        <v>112</v>
      </c>
      <c r="B13" s="16" t="s">
        <v>90</v>
      </c>
      <c r="C13" s="17" t="s">
        <v>132</v>
      </c>
      <c r="D13" s="17" t="s">
        <v>128</v>
      </c>
      <c r="E13" s="17" t="s">
        <v>124</v>
      </c>
      <c r="F13" s="13" t="s">
        <v>341</v>
      </c>
      <c r="G13" s="13">
        <v>239</v>
      </c>
      <c r="H13" s="14" t="s">
        <v>324</v>
      </c>
      <c r="I13" s="25" t="s">
        <v>351</v>
      </c>
    </row>
    <row r="14" spans="1:9" s="1" customFormat="1" ht="12.75">
      <c r="A14" s="16">
        <v>113</v>
      </c>
      <c r="B14" s="16" t="s">
        <v>90</v>
      </c>
      <c r="C14" s="17" t="s">
        <v>133</v>
      </c>
      <c r="D14" s="17" t="s">
        <v>127</v>
      </c>
      <c r="E14" s="17" t="s">
        <v>124</v>
      </c>
      <c r="F14" s="13" t="s">
        <v>342</v>
      </c>
      <c r="G14" s="13">
        <v>159</v>
      </c>
      <c r="H14" s="14" t="s">
        <v>343</v>
      </c>
      <c r="I14" s="25" t="s">
        <v>351</v>
      </c>
    </row>
    <row r="15" spans="1:9" s="1" customFormat="1" ht="12.75">
      <c r="A15" s="16">
        <v>114</v>
      </c>
      <c r="B15" s="16" t="s">
        <v>90</v>
      </c>
      <c r="C15" s="17" t="s">
        <v>133</v>
      </c>
      <c r="D15" s="17" t="s">
        <v>128</v>
      </c>
      <c r="E15" s="17" t="s">
        <v>124</v>
      </c>
      <c r="F15" s="13" t="s">
        <v>344</v>
      </c>
      <c r="G15" s="13">
        <v>149</v>
      </c>
      <c r="H15" s="14" t="s">
        <v>345</v>
      </c>
      <c r="I15" s="25" t="s">
        <v>351</v>
      </c>
    </row>
    <row r="16" spans="1:9" s="1" customFormat="1" ht="12.75">
      <c r="A16" s="16">
        <v>115</v>
      </c>
      <c r="B16" s="16" t="s">
        <v>90</v>
      </c>
      <c r="C16" s="17" t="s">
        <v>134</v>
      </c>
      <c r="D16" s="17" t="s">
        <v>127</v>
      </c>
      <c r="E16" s="17" t="s">
        <v>124</v>
      </c>
      <c r="F16" s="13" t="s">
        <v>346</v>
      </c>
      <c r="G16" s="13">
        <v>169</v>
      </c>
      <c r="H16" s="14" t="s">
        <v>343</v>
      </c>
      <c r="I16" s="25" t="s">
        <v>351</v>
      </c>
    </row>
    <row r="17" spans="1:9" s="1" customFormat="1" ht="12.75">
      <c r="A17" s="16">
        <v>116</v>
      </c>
      <c r="B17" s="16" t="s">
        <v>90</v>
      </c>
      <c r="C17" s="17" t="s">
        <v>134</v>
      </c>
      <c r="D17" s="17" t="s">
        <v>128</v>
      </c>
      <c r="E17" s="17" t="s">
        <v>124</v>
      </c>
      <c r="F17" s="13" t="s">
        <v>347</v>
      </c>
      <c r="G17" s="13">
        <v>149</v>
      </c>
      <c r="H17" s="14" t="s">
        <v>324</v>
      </c>
      <c r="I17" s="25" t="s">
        <v>351</v>
      </c>
    </row>
    <row r="18" spans="1:9" s="1" customFormat="1" ht="12.75">
      <c r="A18" s="16">
        <v>117</v>
      </c>
      <c r="B18" s="16" t="s">
        <v>90</v>
      </c>
      <c r="C18" s="17" t="s">
        <v>135</v>
      </c>
      <c r="D18" s="17" t="s">
        <v>127</v>
      </c>
      <c r="E18" s="17" t="s">
        <v>125</v>
      </c>
      <c r="F18" s="13" t="s">
        <v>348</v>
      </c>
      <c r="G18" s="13">
        <v>289</v>
      </c>
      <c r="H18" s="14" t="s">
        <v>349</v>
      </c>
      <c r="I18" s="25" t="s">
        <v>351</v>
      </c>
    </row>
    <row r="19" spans="1:9" s="1" customFormat="1" ht="12.75">
      <c r="A19" s="16">
        <v>118</v>
      </c>
      <c r="B19" s="16" t="s">
        <v>90</v>
      </c>
      <c r="C19" s="17" t="s">
        <v>135</v>
      </c>
      <c r="D19" s="17" t="s">
        <v>128</v>
      </c>
      <c r="E19" s="17" t="s">
        <v>125</v>
      </c>
      <c r="F19" s="13" t="s">
        <v>350</v>
      </c>
      <c r="G19" s="13">
        <v>189</v>
      </c>
      <c r="H19" s="14" t="s">
        <v>324</v>
      </c>
      <c r="I19" s="25" t="s">
        <v>351</v>
      </c>
    </row>
  </sheetData>
  <sheetProtection/>
  <printOptions horizontalCentered="1"/>
  <pageMargins left="0.2" right="0.2" top="1" bottom="0.75" header="0.3" footer="0.3"/>
  <pageSetup horizontalDpi="600" verticalDpi="600" orientation="landscape" r:id="rId1"/>
  <headerFooter>
    <oddHeader xml:space="preserve">&amp;L&amp;"Arial,Bold"&amp;12EPC/META/OMERESA/STARK
Transportation Supply Bid - Alternators&amp;R&amp;"Arial,Bold"&amp;12Pricing:  March 1, 2020 - February 29, 2021
  </oddHeader>
  </headerFooter>
</worksheet>
</file>

<file path=xl/worksheets/sheet4.xml><?xml version="1.0" encoding="utf-8"?>
<worksheet xmlns="http://schemas.openxmlformats.org/spreadsheetml/2006/main" xmlns:r="http://schemas.openxmlformats.org/officeDocument/2006/relationships">
  <sheetPr>
    <tabColor theme="8"/>
    <outlinePr summaryBelow="0"/>
  </sheetPr>
  <dimension ref="A1:L31"/>
  <sheetViews>
    <sheetView view="pageBreakPreview" zoomScaleSheetLayoutView="100" zoomScalePageLayoutView="0" workbookViewId="0" topLeftCell="A1">
      <pane ySplit="1" topLeftCell="A2" activePane="bottomLeft" state="frozen"/>
      <selection pane="topLeft" activeCell="A1" sqref="A1"/>
      <selection pane="bottomLeft" activeCell="J9" sqref="J9"/>
    </sheetView>
  </sheetViews>
  <sheetFormatPr defaultColWidth="8.8515625" defaultRowHeight="12.75" outlineLevelRow="2"/>
  <cols>
    <col min="1" max="1" width="6.140625" style="29" customWidth="1"/>
    <col min="2" max="2" width="11.7109375" style="2" customWidth="1"/>
    <col min="3" max="3" width="25.57421875" style="2" customWidth="1"/>
    <col min="4" max="4" width="32.28125" style="2" customWidth="1"/>
    <col min="5" max="5" width="9.421875" style="2" customWidth="1"/>
    <col min="6" max="6" width="13.8515625" style="9" customWidth="1"/>
    <col min="7" max="7" width="8.7109375" style="7" customWidth="1"/>
    <col min="8" max="8" width="5.421875" style="7" customWidth="1"/>
    <col min="9" max="9" width="9.7109375" style="31" bestFit="1" customWidth="1"/>
    <col min="10" max="10" width="18.28125" style="9" customWidth="1"/>
    <col min="11" max="11" width="8.8515625" style="33" customWidth="1"/>
    <col min="12" max="12" width="0" style="28" hidden="1" customWidth="1"/>
    <col min="13" max="16384" width="8.8515625" style="2" customWidth="1"/>
  </cols>
  <sheetData>
    <row r="1" spans="1:12" s="39" customFormat="1" ht="25.5">
      <c r="A1" s="34" t="s">
        <v>89</v>
      </c>
      <c r="B1" s="35" t="s">
        <v>0</v>
      </c>
      <c r="C1" s="35" t="s">
        <v>1</v>
      </c>
      <c r="D1" s="35" t="s">
        <v>2</v>
      </c>
      <c r="E1" s="35" t="s">
        <v>140</v>
      </c>
      <c r="F1" s="35" t="s">
        <v>4</v>
      </c>
      <c r="G1" s="35" t="s">
        <v>158</v>
      </c>
      <c r="H1" s="35" t="s">
        <v>492</v>
      </c>
      <c r="I1" s="36" t="s">
        <v>136</v>
      </c>
      <c r="J1" s="37" t="s">
        <v>491</v>
      </c>
      <c r="K1" s="37" t="s">
        <v>214</v>
      </c>
      <c r="L1" s="38" t="s">
        <v>488</v>
      </c>
    </row>
    <row r="2" spans="1:11" s="1" customFormat="1" ht="25.5" outlineLevel="2">
      <c r="A2" s="16">
        <v>301</v>
      </c>
      <c r="B2" s="16" t="s">
        <v>48</v>
      </c>
      <c r="C2" s="17" t="s">
        <v>72</v>
      </c>
      <c r="D2" s="17" t="s">
        <v>73</v>
      </c>
      <c r="E2" s="16" t="s">
        <v>141</v>
      </c>
      <c r="F2" s="26" t="s">
        <v>465</v>
      </c>
      <c r="G2" s="27"/>
      <c r="H2" s="27">
        <v>1</v>
      </c>
      <c r="I2" s="30">
        <v>6.75</v>
      </c>
      <c r="J2" s="14" t="s">
        <v>466</v>
      </c>
      <c r="K2" s="32" t="s">
        <v>487</v>
      </c>
    </row>
    <row r="3" spans="1:11" s="1" customFormat="1" ht="25.5" outlineLevel="2">
      <c r="A3" s="16">
        <v>302</v>
      </c>
      <c r="B3" s="16" t="s">
        <v>48</v>
      </c>
      <c r="C3" s="17" t="s">
        <v>72</v>
      </c>
      <c r="D3" s="17" t="s">
        <v>73</v>
      </c>
      <c r="E3" s="16" t="s">
        <v>142</v>
      </c>
      <c r="F3" s="26" t="s">
        <v>467</v>
      </c>
      <c r="G3" s="27"/>
      <c r="H3" s="27">
        <v>1</v>
      </c>
      <c r="I3" s="30">
        <v>464.75</v>
      </c>
      <c r="J3" s="14" t="s">
        <v>468</v>
      </c>
      <c r="K3" s="32" t="s">
        <v>487</v>
      </c>
    </row>
    <row r="4" spans="1:11" s="1" customFormat="1" ht="25.5" outlineLevel="2">
      <c r="A4" s="16">
        <v>303</v>
      </c>
      <c r="B4" s="16" t="s">
        <v>48</v>
      </c>
      <c r="C4" s="17" t="s">
        <v>49</v>
      </c>
      <c r="D4" s="17" t="s">
        <v>63</v>
      </c>
      <c r="E4" s="16" t="s">
        <v>144</v>
      </c>
      <c r="F4" s="26" t="s">
        <v>465</v>
      </c>
      <c r="G4" s="27"/>
      <c r="H4" s="27">
        <v>1</v>
      </c>
      <c r="I4" s="30">
        <v>8.09</v>
      </c>
      <c r="J4" s="14" t="s">
        <v>468</v>
      </c>
      <c r="K4" s="32" t="s">
        <v>487</v>
      </c>
    </row>
    <row r="5" spans="1:11" s="1" customFormat="1" ht="25.5" outlineLevel="2">
      <c r="A5" s="16">
        <v>304</v>
      </c>
      <c r="B5" s="16" t="s">
        <v>48</v>
      </c>
      <c r="C5" s="17" t="s">
        <v>49</v>
      </c>
      <c r="D5" s="17" t="s">
        <v>50</v>
      </c>
      <c r="E5" s="16" t="s">
        <v>142</v>
      </c>
      <c r="F5" s="26" t="s">
        <v>465</v>
      </c>
      <c r="G5" s="27"/>
      <c r="H5" s="27">
        <v>1</v>
      </c>
      <c r="I5" s="30">
        <v>445.59</v>
      </c>
      <c r="J5" s="14" t="s">
        <v>468</v>
      </c>
      <c r="K5" s="32" t="s">
        <v>487</v>
      </c>
    </row>
    <row r="6" spans="1:11" s="1" customFormat="1" ht="25.5" outlineLevel="2">
      <c r="A6" s="16">
        <v>305</v>
      </c>
      <c r="B6" s="16" t="s">
        <v>48</v>
      </c>
      <c r="C6" s="17" t="s">
        <v>49</v>
      </c>
      <c r="D6" s="17" t="s">
        <v>50</v>
      </c>
      <c r="E6" s="16" t="s">
        <v>145</v>
      </c>
      <c r="F6" s="26" t="s">
        <v>467</v>
      </c>
      <c r="G6" s="27"/>
      <c r="H6" s="27">
        <v>1</v>
      </c>
      <c r="I6" s="30">
        <v>7.89</v>
      </c>
      <c r="J6" s="14" t="s">
        <v>469</v>
      </c>
      <c r="K6" s="32" t="s">
        <v>487</v>
      </c>
    </row>
    <row r="7" spans="1:11" s="1" customFormat="1" ht="25.5" outlineLevel="2">
      <c r="A7" s="16">
        <v>306</v>
      </c>
      <c r="B7" s="16" t="s">
        <v>48</v>
      </c>
      <c r="C7" s="17" t="s">
        <v>70</v>
      </c>
      <c r="D7" s="17" t="s">
        <v>71</v>
      </c>
      <c r="E7" s="16" t="s">
        <v>142</v>
      </c>
      <c r="F7" s="26" t="s">
        <v>470</v>
      </c>
      <c r="G7" s="27"/>
      <c r="H7" s="27">
        <v>1</v>
      </c>
      <c r="I7" s="30">
        <v>713.9</v>
      </c>
      <c r="J7" s="14" t="s">
        <v>471</v>
      </c>
      <c r="K7" s="32" t="s">
        <v>487</v>
      </c>
    </row>
    <row r="8" spans="1:11" s="1" customFormat="1" ht="25.5" outlineLevel="2">
      <c r="A8" s="16">
        <v>307</v>
      </c>
      <c r="B8" s="16" t="s">
        <v>48</v>
      </c>
      <c r="C8" s="17" t="s">
        <v>70</v>
      </c>
      <c r="D8" s="17" t="s">
        <v>71</v>
      </c>
      <c r="E8" s="16" t="s">
        <v>143</v>
      </c>
      <c r="F8" s="26" t="s">
        <v>467</v>
      </c>
      <c r="G8" s="27"/>
      <c r="H8" s="27">
        <v>1</v>
      </c>
      <c r="I8" s="30">
        <v>13.48</v>
      </c>
      <c r="J8" s="14" t="s">
        <v>472</v>
      </c>
      <c r="K8" s="32" t="s">
        <v>487</v>
      </c>
    </row>
    <row r="9" spans="1:11" s="1" customFormat="1" ht="38.25" outlineLevel="2">
      <c r="A9" s="16">
        <v>308</v>
      </c>
      <c r="B9" s="16" t="s">
        <v>61</v>
      </c>
      <c r="C9" s="17" t="s">
        <v>62</v>
      </c>
      <c r="D9" s="17" t="s">
        <v>92</v>
      </c>
      <c r="E9" s="16" t="s">
        <v>144</v>
      </c>
      <c r="F9" s="26" t="s">
        <v>473</v>
      </c>
      <c r="G9" s="27"/>
      <c r="H9" s="27">
        <v>1</v>
      </c>
      <c r="I9" s="30">
        <v>6.29</v>
      </c>
      <c r="J9" s="14"/>
      <c r="K9" s="32" t="s">
        <v>487</v>
      </c>
    </row>
    <row r="10" spans="1:11" s="1" customFormat="1" ht="38.25" outlineLevel="2">
      <c r="A10" s="16">
        <v>309</v>
      </c>
      <c r="B10" s="16" t="s">
        <v>61</v>
      </c>
      <c r="C10" s="17" t="s">
        <v>67</v>
      </c>
      <c r="D10" s="17" t="s">
        <v>68</v>
      </c>
      <c r="E10" s="16" t="s">
        <v>142</v>
      </c>
      <c r="F10" s="17" t="s">
        <v>69</v>
      </c>
      <c r="G10" s="27"/>
      <c r="H10" s="27">
        <v>1</v>
      </c>
      <c r="I10" s="30">
        <v>1528</v>
      </c>
      <c r="J10" s="14">
        <v>1527.9</v>
      </c>
      <c r="K10" s="32" t="s">
        <v>487</v>
      </c>
    </row>
    <row r="11" spans="1:11" s="1" customFormat="1" ht="38.25" outlineLevel="2">
      <c r="A11" s="16">
        <v>310</v>
      </c>
      <c r="B11" s="16" t="s">
        <v>61</v>
      </c>
      <c r="C11" s="17" t="s">
        <v>67</v>
      </c>
      <c r="D11" s="17" t="s">
        <v>68</v>
      </c>
      <c r="E11" s="16" t="s">
        <v>146</v>
      </c>
      <c r="F11" s="17" t="s">
        <v>69</v>
      </c>
      <c r="G11" s="27"/>
      <c r="H11" s="27">
        <v>1</v>
      </c>
      <c r="I11" s="30">
        <v>151.8</v>
      </c>
      <c r="J11" s="14"/>
      <c r="K11" s="32" t="s">
        <v>487</v>
      </c>
    </row>
    <row r="12" spans="1:11" s="1" customFormat="1" ht="38.25" outlineLevel="2">
      <c r="A12" s="16">
        <v>311</v>
      </c>
      <c r="B12" s="16" t="s">
        <v>159</v>
      </c>
      <c r="C12" s="17"/>
      <c r="D12" s="17"/>
      <c r="E12" s="16" t="s">
        <v>143</v>
      </c>
      <c r="F12" s="26" t="s">
        <v>474</v>
      </c>
      <c r="G12" s="27"/>
      <c r="H12" s="27">
        <v>1</v>
      </c>
      <c r="I12" s="30">
        <v>1.75</v>
      </c>
      <c r="J12" s="14" t="s">
        <v>475</v>
      </c>
      <c r="K12" s="32" t="s">
        <v>487</v>
      </c>
    </row>
    <row r="13" spans="1:11" s="1" customFormat="1" ht="38.25" outlineLevel="2">
      <c r="A13" s="16">
        <v>312</v>
      </c>
      <c r="B13" s="16" t="s">
        <v>159</v>
      </c>
      <c r="C13" s="17"/>
      <c r="D13" s="17"/>
      <c r="E13" s="16" t="s">
        <v>160</v>
      </c>
      <c r="F13" s="26" t="s">
        <v>474</v>
      </c>
      <c r="G13" s="27"/>
      <c r="H13" s="27">
        <v>1</v>
      </c>
      <c r="I13" s="30">
        <v>8.9</v>
      </c>
      <c r="J13" s="14"/>
      <c r="K13" s="32" t="s">
        <v>487</v>
      </c>
    </row>
    <row r="14" spans="1:11" s="8" customFormat="1" ht="38.25" outlineLevel="2">
      <c r="A14" s="16">
        <v>313</v>
      </c>
      <c r="B14" s="16" t="s">
        <v>159</v>
      </c>
      <c r="C14" s="17"/>
      <c r="D14" s="17"/>
      <c r="E14" s="16" t="s">
        <v>142</v>
      </c>
      <c r="F14" s="26" t="s">
        <v>474</v>
      </c>
      <c r="G14" s="27"/>
      <c r="H14" s="27">
        <v>1</v>
      </c>
      <c r="I14" s="30">
        <v>159.85</v>
      </c>
      <c r="J14" s="14"/>
      <c r="K14" s="32" t="s">
        <v>487</v>
      </c>
    </row>
    <row r="15" spans="1:11" s="8" customFormat="1" ht="25.5" outlineLevel="2">
      <c r="A15" s="16">
        <v>314</v>
      </c>
      <c r="B15" s="16" t="s">
        <v>137</v>
      </c>
      <c r="C15" s="17" t="s">
        <v>51</v>
      </c>
      <c r="D15" s="17" t="s">
        <v>52</v>
      </c>
      <c r="E15" s="16" t="s">
        <v>146</v>
      </c>
      <c r="F15" s="26" t="s">
        <v>476</v>
      </c>
      <c r="G15" s="27"/>
      <c r="H15" s="27">
        <v>1</v>
      </c>
      <c r="I15" s="30">
        <v>130.05</v>
      </c>
      <c r="J15" s="14"/>
      <c r="K15" s="32" t="s">
        <v>487</v>
      </c>
    </row>
    <row r="16" spans="1:11" s="8" customFormat="1" ht="25.5" outlineLevel="2">
      <c r="A16" s="16">
        <v>315</v>
      </c>
      <c r="B16" s="16" t="s">
        <v>138</v>
      </c>
      <c r="C16" s="17" t="s">
        <v>38</v>
      </c>
      <c r="D16" s="17" t="s">
        <v>41</v>
      </c>
      <c r="E16" s="16" t="s">
        <v>142</v>
      </c>
      <c r="F16" s="26" t="s">
        <v>477</v>
      </c>
      <c r="G16" s="27"/>
      <c r="H16" s="27">
        <v>1</v>
      </c>
      <c r="I16" s="30">
        <v>405.35</v>
      </c>
      <c r="J16" s="14"/>
      <c r="K16" s="32" t="s">
        <v>487</v>
      </c>
    </row>
    <row r="17" spans="1:12" ht="25.5" outlineLevel="2">
      <c r="A17" s="16">
        <v>316</v>
      </c>
      <c r="B17" s="16" t="s">
        <v>138</v>
      </c>
      <c r="C17" s="17" t="s">
        <v>38</v>
      </c>
      <c r="D17" s="17" t="s">
        <v>42</v>
      </c>
      <c r="E17" s="16" t="s">
        <v>142</v>
      </c>
      <c r="F17" s="26" t="s">
        <v>477</v>
      </c>
      <c r="G17" s="27"/>
      <c r="H17" s="27"/>
      <c r="I17" s="30">
        <v>405.35</v>
      </c>
      <c r="J17" s="14"/>
      <c r="K17" s="32" t="s">
        <v>487</v>
      </c>
      <c r="L17" s="2"/>
    </row>
    <row r="18" spans="1:12" ht="25.5" outlineLevel="2">
      <c r="A18" s="16">
        <v>317</v>
      </c>
      <c r="B18" s="16" t="s">
        <v>138</v>
      </c>
      <c r="C18" s="17" t="s">
        <v>38</v>
      </c>
      <c r="D18" s="17" t="s">
        <v>43</v>
      </c>
      <c r="E18" s="16" t="s">
        <v>144</v>
      </c>
      <c r="F18" s="26" t="s">
        <v>477</v>
      </c>
      <c r="G18" s="27"/>
      <c r="H18" s="27">
        <v>1</v>
      </c>
      <c r="I18" s="30">
        <v>7.4</v>
      </c>
      <c r="J18" s="14" t="s">
        <v>478</v>
      </c>
      <c r="K18" s="32" t="s">
        <v>487</v>
      </c>
      <c r="L18" s="2"/>
    </row>
    <row r="19" spans="1:12" ht="25.5" outlineLevel="2">
      <c r="A19" s="16">
        <v>318</v>
      </c>
      <c r="B19" s="16" t="s">
        <v>138</v>
      </c>
      <c r="C19" s="17" t="s">
        <v>38</v>
      </c>
      <c r="D19" s="17" t="s">
        <v>44</v>
      </c>
      <c r="E19" s="16" t="s">
        <v>142</v>
      </c>
      <c r="F19" s="26" t="s">
        <v>477</v>
      </c>
      <c r="G19" s="27"/>
      <c r="H19" s="27"/>
      <c r="I19" s="30">
        <v>437.25</v>
      </c>
      <c r="J19" s="14" t="s">
        <v>478</v>
      </c>
      <c r="K19" s="32" t="s">
        <v>487</v>
      </c>
      <c r="L19" s="2"/>
    </row>
    <row r="20" spans="1:12" ht="25.5" outlineLevel="2">
      <c r="A20" s="16">
        <v>319</v>
      </c>
      <c r="B20" s="16" t="s">
        <v>138</v>
      </c>
      <c r="C20" s="17" t="s">
        <v>38</v>
      </c>
      <c r="D20" s="17" t="s">
        <v>45</v>
      </c>
      <c r="E20" s="16" t="s">
        <v>142</v>
      </c>
      <c r="F20" s="26" t="s">
        <v>477</v>
      </c>
      <c r="G20" s="27"/>
      <c r="H20" s="27">
        <v>1</v>
      </c>
      <c r="I20" s="30">
        <v>459.79</v>
      </c>
      <c r="J20" s="14"/>
      <c r="K20" s="32" t="s">
        <v>487</v>
      </c>
      <c r="L20" s="2"/>
    </row>
    <row r="21" spans="1:11" s="1" customFormat="1" ht="25.5" outlineLevel="2">
      <c r="A21" s="16">
        <v>320</v>
      </c>
      <c r="B21" s="16" t="s">
        <v>138</v>
      </c>
      <c r="C21" s="17" t="s">
        <v>38</v>
      </c>
      <c r="D21" s="17" t="s">
        <v>40</v>
      </c>
      <c r="E21" s="16" t="s">
        <v>142</v>
      </c>
      <c r="F21" s="26" t="s">
        <v>477</v>
      </c>
      <c r="G21" s="27"/>
      <c r="H21" s="27"/>
      <c r="I21" s="30">
        <v>437.8</v>
      </c>
      <c r="J21" s="14"/>
      <c r="K21" s="32" t="s">
        <v>487</v>
      </c>
    </row>
    <row r="22" spans="1:11" s="1" customFormat="1" ht="25.5" outlineLevel="2">
      <c r="A22" s="16">
        <v>321</v>
      </c>
      <c r="B22" s="16" t="s">
        <v>138</v>
      </c>
      <c r="C22" s="17" t="s">
        <v>38</v>
      </c>
      <c r="D22" s="17" t="s">
        <v>39</v>
      </c>
      <c r="E22" s="16" t="s">
        <v>142</v>
      </c>
      <c r="F22" s="26" t="s">
        <v>477</v>
      </c>
      <c r="G22" s="27"/>
      <c r="H22" s="27"/>
      <c r="I22" s="30">
        <v>429.12</v>
      </c>
      <c r="J22" s="14"/>
      <c r="K22" s="32" t="s">
        <v>487</v>
      </c>
    </row>
    <row r="23" spans="1:11" s="1" customFormat="1" ht="25.5" outlineLevel="2">
      <c r="A23" s="16">
        <v>322</v>
      </c>
      <c r="B23" s="16" t="s">
        <v>138</v>
      </c>
      <c r="C23" s="17" t="s">
        <v>38</v>
      </c>
      <c r="D23" s="17" t="s">
        <v>59</v>
      </c>
      <c r="E23" s="16" t="s">
        <v>142</v>
      </c>
      <c r="F23" s="26" t="s">
        <v>479</v>
      </c>
      <c r="G23" s="27"/>
      <c r="H23" s="27"/>
      <c r="I23" s="30">
        <v>547.25</v>
      </c>
      <c r="J23" s="14" t="s">
        <v>478</v>
      </c>
      <c r="K23" s="32" t="s">
        <v>487</v>
      </c>
    </row>
    <row r="24" spans="1:11" s="1" customFormat="1" ht="25.5" outlineLevel="2">
      <c r="A24" s="16">
        <v>323</v>
      </c>
      <c r="B24" s="16" t="s">
        <v>138</v>
      </c>
      <c r="C24" s="17" t="s">
        <v>38</v>
      </c>
      <c r="D24" s="17" t="s">
        <v>60</v>
      </c>
      <c r="E24" s="16" t="s">
        <v>144</v>
      </c>
      <c r="F24" s="26" t="s">
        <v>480</v>
      </c>
      <c r="G24" s="27"/>
      <c r="H24" s="27">
        <v>1</v>
      </c>
      <c r="I24" s="30">
        <v>9.49</v>
      </c>
      <c r="J24" s="14" t="s">
        <v>478</v>
      </c>
      <c r="K24" s="32" t="s">
        <v>487</v>
      </c>
    </row>
    <row r="25" spans="1:11" s="1" customFormat="1" ht="25.5" outlineLevel="2">
      <c r="A25" s="16">
        <v>324</v>
      </c>
      <c r="B25" s="16" t="s">
        <v>138</v>
      </c>
      <c r="C25" s="17" t="s">
        <v>46</v>
      </c>
      <c r="D25" s="17" t="s">
        <v>47</v>
      </c>
      <c r="E25" s="16" t="s">
        <v>147</v>
      </c>
      <c r="F25" s="26" t="s">
        <v>479</v>
      </c>
      <c r="G25" s="27"/>
      <c r="H25" s="27">
        <v>1</v>
      </c>
      <c r="I25" s="30">
        <v>28.75</v>
      </c>
      <c r="J25" s="14" t="s">
        <v>481</v>
      </c>
      <c r="K25" s="32" t="s">
        <v>487</v>
      </c>
    </row>
    <row r="26" spans="1:11" s="1" customFormat="1" ht="25.5" outlineLevel="2">
      <c r="A26" s="16">
        <v>325</v>
      </c>
      <c r="B26" s="16" t="s">
        <v>138</v>
      </c>
      <c r="C26" s="17" t="s">
        <v>46</v>
      </c>
      <c r="D26" s="17" t="s">
        <v>47</v>
      </c>
      <c r="E26" s="16" t="s">
        <v>148</v>
      </c>
      <c r="F26" s="26" t="s">
        <v>479</v>
      </c>
      <c r="G26" s="27"/>
      <c r="H26" s="27">
        <v>1</v>
      </c>
      <c r="I26" s="30">
        <v>74.76</v>
      </c>
      <c r="J26" s="14" t="s">
        <v>482</v>
      </c>
      <c r="K26" s="32" t="s">
        <v>487</v>
      </c>
    </row>
    <row r="27" spans="1:11" s="1" customFormat="1" ht="25.5" outlineLevel="2">
      <c r="A27" s="16">
        <v>326</v>
      </c>
      <c r="B27" s="16" t="s">
        <v>138</v>
      </c>
      <c r="C27" s="17" t="s">
        <v>46</v>
      </c>
      <c r="D27" s="17" t="s">
        <v>47</v>
      </c>
      <c r="E27" s="16" t="s">
        <v>88</v>
      </c>
      <c r="F27" s="26" t="s">
        <v>477</v>
      </c>
      <c r="G27" s="27"/>
      <c r="H27" s="27">
        <v>1</v>
      </c>
      <c r="I27" s="30">
        <v>43.45</v>
      </c>
      <c r="J27" s="14"/>
      <c r="K27" s="32" t="s">
        <v>487</v>
      </c>
    </row>
    <row r="28" spans="1:11" s="1" customFormat="1" ht="38.25" outlineLevel="2">
      <c r="A28" s="16">
        <v>327</v>
      </c>
      <c r="B28" s="16" t="s">
        <v>139</v>
      </c>
      <c r="C28" s="17" t="s">
        <v>55</v>
      </c>
      <c r="D28" s="17" t="s">
        <v>56</v>
      </c>
      <c r="E28" s="16" t="s">
        <v>142</v>
      </c>
      <c r="F28" s="26" t="s">
        <v>483</v>
      </c>
      <c r="G28" s="27"/>
      <c r="H28" s="27">
        <v>1</v>
      </c>
      <c r="I28" s="30">
        <v>191.27</v>
      </c>
      <c r="J28" s="14"/>
      <c r="K28" s="32" t="s">
        <v>487</v>
      </c>
    </row>
    <row r="29" spans="1:11" s="1" customFormat="1" ht="38.25" outlineLevel="2">
      <c r="A29" s="16">
        <v>328</v>
      </c>
      <c r="B29" s="16" t="s">
        <v>139</v>
      </c>
      <c r="C29" s="17" t="s">
        <v>55</v>
      </c>
      <c r="D29" s="17" t="s">
        <v>56</v>
      </c>
      <c r="E29" s="16" t="s">
        <v>143</v>
      </c>
      <c r="F29" s="26" t="s">
        <v>484</v>
      </c>
      <c r="G29" s="27"/>
      <c r="H29" s="27">
        <v>1</v>
      </c>
      <c r="I29" s="30">
        <v>4.03</v>
      </c>
      <c r="J29" s="14"/>
      <c r="K29" s="32" t="s">
        <v>487</v>
      </c>
    </row>
    <row r="30" spans="1:11" s="1" customFormat="1" ht="38.25" outlineLevel="2">
      <c r="A30" s="16">
        <v>329</v>
      </c>
      <c r="B30" s="16" t="s">
        <v>139</v>
      </c>
      <c r="C30" s="17" t="s">
        <v>53</v>
      </c>
      <c r="D30" s="17" t="s">
        <v>54</v>
      </c>
      <c r="E30" s="16" t="s">
        <v>142</v>
      </c>
      <c r="F30" s="26" t="s">
        <v>485</v>
      </c>
      <c r="G30" s="27"/>
      <c r="H30" s="27">
        <v>1</v>
      </c>
      <c r="I30" s="30">
        <v>69.99</v>
      </c>
      <c r="J30" s="14"/>
      <c r="K30" s="32" t="s">
        <v>487</v>
      </c>
    </row>
    <row r="31" spans="1:11" s="1" customFormat="1" ht="38.25" outlineLevel="2">
      <c r="A31" s="16">
        <v>330</v>
      </c>
      <c r="B31" s="16" t="s">
        <v>139</v>
      </c>
      <c r="C31" s="17" t="s">
        <v>53</v>
      </c>
      <c r="D31" s="17" t="s">
        <v>54</v>
      </c>
      <c r="E31" s="16" t="s">
        <v>143</v>
      </c>
      <c r="F31" s="26" t="s">
        <v>483</v>
      </c>
      <c r="G31" s="27"/>
      <c r="H31" s="27">
        <v>1</v>
      </c>
      <c r="I31" s="30">
        <v>1.29</v>
      </c>
      <c r="J31" s="14" t="s">
        <v>486</v>
      </c>
      <c r="K31" s="32" t="s">
        <v>487</v>
      </c>
    </row>
  </sheetData>
  <sheetProtection/>
  <autoFilter ref="A1:L31"/>
  <printOptions horizontalCentered="1"/>
  <pageMargins left="0.2" right="0.2" top="1" bottom="0.2" header="0.3" footer="0.3"/>
  <pageSetup horizontalDpi="600" verticalDpi="600" orientation="landscape" scale="92" r:id="rId1"/>
  <headerFooter>
    <oddHeader xml:space="preserve">&amp;L&amp;"Arial,Bold"&amp;12EPC/META/OMERESA/STARK
Transportation Supply Bid - Fluids&amp;R&amp;"Arial,Bold"&amp;12Pricing:  March 1, 2020 - February 29, 2021
 </oddHeader>
  </headerFooter>
</worksheet>
</file>

<file path=xl/worksheets/sheet5.xml><?xml version="1.0" encoding="utf-8"?>
<worksheet xmlns="http://schemas.openxmlformats.org/spreadsheetml/2006/main" xmlns:r="http://schemas.openxmlformats.org/officeDocument/2006/relationships">
  <sheetPr>
    <tabColor theme="6"/>
    <outlinePr summaryBelow="0"/>
  </sheetPr>
  <dimension ref="A1:K108"/>
  <sheetViews>
    <sheetView zoomScalePageLayoutView="0" workbookViewId="0" topLeftCell="A1">
      <pane ySplit="1" topLeftCell="A2" activePane="bottomLeft" state="frozen"/>
      <selection pane="topLeft" activeCell="A1" sqref="A1"/>
      <selection pane="bottomLeft" activeCell="L1" sqref="L1"/>
    </sheetView>
  </sheetViews>
  <sheetFormatPr defaultColWidth="8.8515625" defaultRowHeight="12.75" outlineLevelRow="2"/>
  <cols>
    <col min="1" max="1" width="6.140625" style="2" customWidth="1"/>
    <col min="2" max="2" width="21.28125" style="2" bestFit="1" customWidth="1"/>
    <col min="3" max="3" width="11.57421875" style="2" customWidth="1"/>
    <col min="4" max="4" width="45.8515625" style="2" customWidth="1"/>
    <col min="5" max="5" width="11.28125" style="9" customWidth="1"/>
    <col min="6" max="6" width="11.8515625" style="7" bestFit="1" customWidth="1"/>
    <col min="7" max="7" width="7.28125" style="7" customWidth="1"/>
    <col min="8" max="8" width="8.28125" style="40" customWidth="1"/>
    <col min="9" max="9" width="26.57421875" style="9" hidden="1" customWidth="1"/>
    <col min="10" max="10" width="9.57421875" style="33" customWidth="1"/>
    <col min="11" max="11" width="0" style="2" hidden="1" customWidth="1"/>
    <col min="12" max="16384" width="8.8515625" style="2" customWidth="1"/>
  </cols>
  <sheetData>
    <row r="1" spans="1:11" s="39" customFormat="1" ht="25.5">
      <c r="A1" s="35" t="s">
        <v>89</v>
      </c>
      <c r="B1" s="35" t="s">
        <v>0</v>
      </c>
      <c r="C1" s="35" t="s">
        <v>1</v>
      </c>
      <c r="D1" s="35" t="s">
        <v>2</v>
      </c>
      <c r="E1" s="35" t="s">
        <v>4</v>
      </c>
      <c r="F1" s="35" t="s">
        <v>158</v>
      </c>
      <c r="G1" s="35" t="s">
        <v>492</v>
      </c>
      <c r="H1" s="36" t="s">
        <v>136</v>
      </c>
      <c r="I1" s="37" t="s">
        <v>87</v>
      </c>
      <c r="J1" s="37" t="s">
        <v>214</v>
      </c>
      <c r="K1" s="41" t="s">
        <v>488</v>
      </c>
    </row>
    <row r="2" spans="1:11" s="48" customFormat="1" ht="3" customHeight="1" outlineLevel="1">
      <c r="A2" s="49" t="s">
        <v>531</v>
      </c>
      <c r="B2" s="42"/>
      <c r="C2" s="42"/>
      <c r="D2" s="43"/>
      <c r="E2" s="44"/>
      <c r="F2" s="45"/>
      <c r="G2" s="45"/>
      <c r="H2" s="46"/>
      <c r="I2" s="14"/>
      <c r="J2" s="47"/>
      <c r="K2" s="48">
        <f>SUBTOTAL(3,K3:K4)</f>
        <v>0</v>
      </c>
    </row>
    <row r="3" spans="1:10" s="1" customFormat="1" ht="25.5" outlineLevel="2">
      <c r="A3" s="16">
        <v>701</v>
      </c>
      <c r="B3" s="16" t="s">
        <v>170</v>
      </c>
      <c r="C3" s="16" t="s">
        <v>168</v>
      </c>
      <c r="D3" s="17" t="s">
        <v>169</v>
      </c>
      <c r="E3" s="26" t="s">
        <v>215</v>
      </c>
      <c r="F3" s="27">
        <v>228072</v>
      </c>
      <c r="G3" s="27">
        <v>1</v>
      </c>
      <c r="H3" s="30">
        <v>40.67</v>
      </c>
      <c r="I3" s="14"/>
      <c r="J3" s="32" t="s">
        <v>450</v>
      </c>
    </row>
    <row r="4" spans="1:10" s="1" customFormat="1" ht="25.5" outlineLevel="2">
      <c r="A4" s="16">
        <v>701</v>
      </c>
      <c r="B4" s="16" t="s">
        <v>170</v>
      </c>
      <c r="C4" s="16" t="s">
        <v>168</v>
      </c>
      <c r="D4" s="17" t="s">
        <v>169</v>
      </c>
      <c r="E4" s="26" t="s">
        <v>215</v>
      </c>
      <c r="F4" s="27" t="s">
        <v>216</v>
      </c>
      <c r="G4" s="27">
        <v>2</v>
      </c>
      <c r="H4" s="30">
        <v>52.1</v>
      </c>
      <c r="I4" s="14"/>
      <c r="J4" s="32" t="s">
        <v>240</v>
      </c>
    </row>
    <row r="5" spans="1:11" s="48" customFormat="1" ht="3" customHeight="1" outlineLevel="1">
      <c r="A5" s="49" t="s">
        <v>530</v>
      </c>
      <c r="B5" s="42"/>
      <c r="C5" s="42"/>
      <c r="D5" s="43"/>
      <c r="E5" s="44"/>
      <c r="F5" s="45"/>
      <c r="G5" s="45"/>
      <c r="H5" s="46"/>
      <c r="I5" s="14"/>
      <c r="J5" s="47"/>
      <c r="K5" s="48">
        <f>SUBTOTAL(3,K6:K7)</f>
        <v>0</v>
      </c>
    </row>
    <row r="6" spans="1:10" s="1" customFormat="1" ht="25.5" outlineLevel="2">
      <c r="A6" s="16">
        <v>702</v>
      </c>
      <c r="B6" s="16" t="s">
        <v>182</v>
      </c>
      <c r="C6" s="16" t="s">
        <v>168</v>
      </c>
      <c r="D6" s="17" t="s">
        <v>181</v>
      </c>
      <c r="E6" s="26" t="s">
        <v>215</v>
      </c>
      <c r="F6" s="27" t="s">
        <v>434</v>
      </c>
      <c r="G6" s="27">
        <v>1</v>
      </c>
      <c r="H6" s="30">
        <v>29</v>
      </c>
      <c r="I6" s="14"/>
      <c r="J6" s="32" t="s">
        <v>450</v>
      </c>
    </row>
    <row r="7" spans="1:10" s="1" customFormat="1" ht="25.5" outlineLevel="2">
      <c r="A7" s="16">
        <v>702</v>
      </c>
      <c r="B7" s="16" t="s">
        <v>182</v>
      </c>
      <c r="C7" s="16" t="s">
        <v>168</v>
      </c>
      <c r="D7" s="17" t="s">
        <v>181</v>
      </c>
      <c r="E7" s="26" t="s">
        <v>215</v>
      </c>
      <c r="F7" s="27" t="s">
        <v>217</v>
      </c>
      <c r="G7" s="27">
        <v>2</v>
      </c>
      <c r="H7" s="30">
        <v>36.69</v>
      </c>
      <c r="I7" s="14"/>
      <c r="J7" s="32" t="s">
        <v>240</v>
      </c>
    </row>
    <row r="8" spans="1:11" s="48" customFormat="1" ht="3" customHeight="1" outlineLevel="1">
      <c r="A8" s="49" t="s">
        <v>529</v>
      </c>
      <c r="B8" s="42"/>
      <c r="C8" s="42"/>
      <c r="D8" s="43"/>
      <c r="E8" s="44"/>
      <c r="F8" s="45"/>
      <c r="G8" s="45"/>
      <c r="H8" s="46"/>
      <c r="I8" s="14"/>
      <c r="J8" s="47"/>
      <c r="K8" s="48">
        <f>SUBTOTAL(3,K9:K10)</f>
        <v>0</v>
      </c>
    </row>
    <row r="9" spans="1:10" s="1" customFormat="1" ht="25.5" outlineLevel="2">
      <c r="A9" s="16">
        <v>703</v>
      </c>
      <c r="B9" s="16" t="s">
        <v>170</v>
      </c>
      <c r="C9" s="16" t="s">
        <v>168</v>
      </c>
      <c r="D9" s="17" t="s">
        <v>171</v>
      </c>
      <c r="E9" s="26" t="s">
        <v>215</v>
      </c>
      <c r="F9" s="27">
        <v>10013870</v>
      </c>
      <c r="G9" s="27">
        <v>1</v>
      </c>
      <c r="H9" s="30">
        <v>36.95</v>
      </c>
      <c r="I9" s="14"/>
      <c r="J9" s="32" t="s">
        <v>450</v>
      </c>
    </row>
    <row r="10" spans="1:10" s="1" customFormat="1" ht="25.5" outlineLevel="2">
      <c r="A10" s="16">
        <v>703</v>
      </c>
      <c r="B10" s="16" t="s">
        <v>170</v>
      </c>
      <c r="C10" s="16" t="s">
        <v>168</v>
      </c>
      <c r="D10" s="17" t="s">
        <v>171</v>
      </c>
      <c r="E10" s="26" t="s">
        <v>215</v>
      </c>
      <c r="F10" s="27" t="s">
        <v>218</v>
      </c>
      <c r="G10" s="27">
        <v>2</v>
      </c>
      <c r="H10" s="30">
        <v>41.45</v>
      </c>
      <c r="I10" s="14"/>
      <c r="J10" s="32" t="s">
        <v>240</v>
      </c>
    </row>
    <row r="11" spans="1:11" s="48" customFormat="1" ht="3" customHeight="1" outlineLevel="1">
      <c r="A11" s="49" t="s">
        <v>528</v>
      </c>
      <c r="B11" s="42"/>
      <c r="C11" s="42"/>
      <c r="D11" s="43"/>
      <c r="E11" s="44"/>
      <c r="F11" s="45"/>
      <c r="G11" s="45"/>
      <c r="H11" s="46"/>
      <c r="I11" s="14"/>
      <c r="J11" s="47"/>
      <c r="K11" s="48">
        <f>SUBTOTAL(3,K12:K13)</f>
        <v>0</v>
      </c>
    </row>
    <row r="12" spans="1:10" s="1" customFormat="1" ht="25.5" outlineLevel="2">
      <c r="A12" s="16">
        <v>704</v>
      </c>
      <c r="B12" s="16" t="s">
        <v>172</v>
      </c>
      <c r="C12" s="16" t="s">
        <v>168</v>
      </c>
      <c r="D12" s="17" t="s">
        <v>169</v>
      </c>
      <c r="E12" s="26" t="s">
        <v>215</v>
      </c>
      <c r="F12" s="27" t="s">
        <v>219</v>
      </c>
      <c r="G12" s="27">
        <v>1</v>
      </c>
      <c r="H12" s="30">
        <v>35.9</v>
      </c>
      <c r="I12" s="14"/>
      <c r="J12" s="32" t="s">
        <v>240</v>
      </c>
    </row>
    <row r="13" spans="1:10" s="1" customFormat="1" ht="25.5" outlineLevel="2">
      <c r="A13" s="16">
        <v>704</v>
      </c>
      <c r="B13" s="16" t="s">
        <v>172</v>
      </c>
      <c r="C13" s="16" t="s">
        <v>168</v>
      </c>
      <c r="D13" s="17" t="s">
        <v>169</v>
      </c>
      <c r="E13" s="26" t="s">
        <v>215</v>
      </c>
      <c r="F13" s="27">
        <v>228072</v>
      </c>
      <c r="G13" s="27">
        <v>2</v>
      </c>
      <c r="H13" s="30">
        <v>41.67</v>
      </c>
      <c r="I13" s="14"/>
      <c r="J13" s="32" t="s">
        <v>450</v>
      </c>
    </row>
    <row r="14" spans="1:11" s="48" customFormat="1" ht="3" customHeight="1" outlineLevel="1">
      <c r="A14" s="49" t="s">
        <v>527</v>
      </c>
      <c r="B14" s="42"/>
      <c r="C14" s="42"/>
      <c r="D14" s="43"/>
      <c r="E14" s="44"/>
      <c r="F14" s="45"/>
      <c r="G14" s="45"/>
      <c r="H14" s="46"/>
      <c r="I14" s="14"/>
      <c r="J14" s="47"/>
      <c r="K14" s="48">
        <f>SUBTOTAL(3,K15:K16)</f>
        <v>0</v>
      </c>
    </row>
    <row r="15" spans="1:10" s="1" customFormat="1" ht="25.5" outlineLevel="2">
      <c r="A15" s="16">
        <v>705</v>
      </c>
      <c r="B15" s="16" t="s">
        <v>170</v>
      </c>
      <c r="C15" s="16" t="s">
        <v>168</v>
      </c>
      <c r="D15" s="17" t="s">
        <v>173</v>
      </c>
      <c r="E15" s="26" t="s">
        <v>215</v>
      </c>
      <c r="F15" s="27" t="s">
        <v>220</v>
      </c>
      <c r="G15" s="27">
        <v>1</v>
      </c>
      <c r="H15" s="30">
        <v>27.41</v>
      </c>
      <c r="I15" s="14"/>
      <c r="J15" s="32" t="s">
        <v>240</v>
      </c>
    </row>
    <row r="16" spans="1:10" s="1" customFormat="1" ht="25.5" outlineLevel="2">
      <c r="A16" s="16">
        <v>705</v>
      </c>
      <c r="B16" s="16" t="s">
        <v>170</v>
      </c>
      <c r="C16" s="16" t="s">
        <v>168</v>
      </c>
      <c r="D16" s="17" t="s">
        <v>173</v>
      </c>
      <c r="E16" s="26" t="s">
        <v>215</v>
      </c>
      <c r="F16" s="27" t="s">
        <v>435</v>
      </c>
      <c r="G16" s="27">
        <v>2</v>
      </c>
      <c r="H16" s="30">
        <v>44.25</v>
      </c>
      <c r="I16" s="14"/>
      <c r="J16" s="32" t="s">
        <v>450</v>
      </c>
    </row>
    <row r="17" spans="1:11" s="48" customFormat="1" ht="3" customHeight="1" outlineLevel="1">
      <c r="A17" s="49" t="s">
        <v>526</v>
      </c>
      <c r="B17" s="42"/>
      <c r="C17" s="42"/>
      <c r="D17" s="43"/>
      <c r="E17" s="44"/>
      <c r="F17" s="45"/>
      <c r="G17" s="45"/>
      <c r="H17" s="46"/>
      <c r="I17" s="14"/>
      <c r="J17" s="47"/>
      <c r="K17" s="48">
        <f>SUBTOTAL(3,K18:K19)</f>
        <v>0</v>
      </c>
    </row>
    <row r="18" spans="1:10" s="1" customFormat="1" ht="25.5" outlineLevel="2">
      <c r="A18" s="16">
        <v>706</v>
      </c>
      <c r="B18" s="16" t="s">
        <v>174</v>
      </c>
      <c r="C18" s="16" t="s">
        <v>168</v>
      </c>
      <c r="D18" s="17" t="s">
        <v>175</v>
      </c>
      <c r="E18" s="26" t="s">
        <v>215</v>
      </c>
      <c r="F18" s="27" t="s">
        <v>221</v>
      </c>
      <c r="G18" s="27">
        <v>1</v>
      </c>
      <c r="H18" s="30">
        <v>26.58</v>
      </c>
      <c r="I18" s="14"/>
      <c r="J18" s="32" t="s">
        <v>240</v>
      </c>
    </row>
    <row r="19" spans="1:10" s="1" customFormat="1" ht="12.75" outlineLevel="2">
      <c r="A19" s="16">
        <v>706</v>
      </c>
      <c r="B19" s="16" t="s">
        <v>174</v>
      </c>
      <c r="C19" s="16" t="s">
        <v>168</v>
      </c>
      <c r="D19" s="17" t="s">
        <v>175</v>
      </c>
      <c r="E19" s="26" t="s">
        <v>215</v>
      </c>
      <c r="F19" s="27" t="s">
        <v>436</v>
      </c>
      <c r="G19" s="27">
        <v>2</v>
      </c>
      <c r="H19" s="30">
        <v>29.5</v>
      </c>
      <c r="I19" s="14"/>
      <c r="J19" s="32" t="s">
        <v>450</v>
      </c>
    </row>
    <row r="20" spans="1:11" s="48" customFormat="1" ht="3" customHeight="1" outlineLevel="1">
      <c r="A20" s="49" t="s">
        <v>525</v>
      </c>
      <c r="B20" s="42"/>
      <c r="C20" s="42"/>
      <c r="D20" s="43"/>
      <c r="E20" s="44"/>
      <c r="F20" s="45"/>
      <c r="G20" s="45"/>
      <c r="H20" s="46"/>
      <c r="I20" s="14"/>
      <c r="J20" s="47"/>
      <c r="K20" s="48">
        <f>SUBTOTAL(3,K21:K22)</f>
        <v>0</v>
      </c>
    </row>
    <row r="21" spans="1:10" s="1" customFormat="1" ht="25.5" outlineLevel="2">
      <c r="A21" s="16">
        <v>707</v>
      </c>
      <c r="B21" s="16" t="s">
        <v>183</v>
      </c>
      <c r="C21" s="16" t="s">
        <v>168</v>
      </c>
      <c r="D21" s="17" t="s">
        <v>184</v>
      </c>
      <c r="E21" s="26" t="s">
        <v>215</v>
      </c>
      <c r="F21" s="27" t="s">
        <v>220</v>
      </c>
      <c r="G21" s="27">
        <v>1</v>
      </c>
      <c r="H21" s="30">
        <v>27.41</v>
      </c>
      <c r="I21" s="14"/>
      <c r="J21" s="32" t="s">
        <v>240</v>
      </c>
    </row>
    <row r="22" spans="1:10" s="1" customFormat="1" ht="25.5" outlineLevel="2">
      <c r="A22" s="16">
        <v>707</v>
      </c>
      <c r="B22" s="16" t="s">
        <v>183</v>
      </c>
      <c r="C22" s="16" t="s">
        <v>168</v>
      </c>
      <c r="D22" s="17" t="s">
        <v>184</v>
      </c>
      <c r="E22" s="26" t="s">
        <v>215</v>
      </c>
      <c r="F22" s="27" t="s">
        <v>221</v>
      </c>
      <c r="G22" s="27">
        <v>2</v>
      </c>
      <c r="H22" s="30">
        <v>32</v>
      </c>
      <c r="I22" s="14"/>
      <c r="J22" s="32" t="s">
        <v>450</v>
      </c>
    </row>
    <row r="23" spans="1:11" s="48" customFormat="1" ht="3" customHeight="1" outlineLevel="1">
      <c r="A23" s="49" t="s">
        <v>524</v>
      </c>
      <c r="B23" s="42"/>
      <c r="C23" s="42"/>
      <c r="D23" s="43"/>
      <c r="E23" s="44"/>
      <c r="F23" s="45"/>
      <c r="G23" s="45"/>
      <c r="H23" s="46"/>
      <c r="I23" s="14"/>
      <c r="J23" s="47"/>
      <c r="K23" s="48">
        <f>SUBTOTAL(3,K24:K25)</f>
        <v>0</v>
      </c>
    </row>
    <row r="24" spans="1:10" s="1" customFormat="1" ht="25.5" outlineLevel="2">
      <c r="A24" s="16">
        <v>708</v>
      </c>
      <c r="B24" s="16" t="s">
        <v>190</v>
      </c>
      <c r="C24" s="16" t="s">
        <v>168</v>
      </c>
      <c r="D24" s="17" t="s">
        <v>191</v>
      </c>
      <c r="E24" s="26" t="s">
        <v>215</v>
      </c>
      <c r="F24" s="27" t="s">
        <v>222</v>
      </c>
      <c r="G24" s="27">
        <v>1</v>
      </c>
      <c r="H24" s="30">
        <v>37.64</v>
      </c>
      <c r="I24" s="14"/>
      <c r="J24" s="32" t="s">
        <v>240</v>
      </c>
    </row>
    <row r="25" spans="1:10" s="1" customFormat="1" ht="12.75" outlineLevel="2">
      <c r="A25" s="16">
        <v>708</v>
      </c>
      <c r="B25" s="16" t="s">
        <v>190</v>
      </c>
      <c r="C25" s="16" t="s">
        <v>168</v>
      </c>
      <c r="D25" s="17" t="s">
        <v>191</v>
      </c>
      <c r="E25" s="26" t="s">
        <v>215</v>
      </c>
      <c r="F25" s="27" t="s">
        <v>437</v>
      </c>
      <c r="G25" s="27">
        <v>2</v>
      </c>
      <c r="H25" s="30">
        <v>49.95</v>
      </c>
      <c r="I25" s="14"/>
      <c r="J25" s="32" t="s">
        <v>450</v>
      </c>
    </row>
    <row r="26" spans="1:11" s="48" customFormat="1" ht="3" customHeight="1" outlineLevel="1">
      <c r="A26" s="49" t="s">
        <v>523</v>
      </c>
      <c r="B26" s="42"/>
      <c r="C26" s="42"/>
      <c r="D26" s="43"/>
      <c r="E26" s="44"/>
      <c r="F26" s="45"/>
      <c r="G26" s="45"/>
      <c r="H26" s="46"/>
      <c r="I26" s="14"/>
      <c r="J26" s="47"/>
      <c r="K26" s="48">
        <f>SUBTOTAL(3,K27:K28)</f>
        <v>0</v>
      </c>
    </row>
    <row r="27" spans="1:10" s="1" customFormat="1" ht="25.5" outlineLevel="2">
      <c r="A27" s="16">
        <v>709</v>
      </c>
      <c r="B27" s="16" t="s">
        <v>185</v>
      </c>
      <c r="C27" s="16" t="s">
        <v>168</v>
      </c>
      <c r="D27" s="17"/>
      <c r="E27" s="26" t="s">
        <v>215</v>
      </c>
      <c r="F27" s="27" t="s">
        <v>223</v>
      </c>
      <c r="G27" s="27">
        <v>1</v>
      </c>
      <c r="H27" s="30">
        <v>93.49</v>
      </c>
      <c r="I27" s="14"/>
      <c r="J27" s="32" t="s">
        <v>240</v>
      </c>
    </row>
    <row r="28" spans="1:10" s="1" customFormat="1" ht="25.5" outlineLevel="2">
      <c r="A28" s="16">
        <v>709</v>
      </c>
      <c r="B28" s="16" t="s">
        <v>185</v>
      </c>
      <c r="C28" s="16" t="s">
        <v>168</v>
      </c>
      <c r="D28" s="17"/>
      <c r="E28" s="26" t="s">
        <v>215</v>
      </c>
      <c r="F28" s="27">
        <v>1099084</v>
      </c>
      <c r="G28" s="27">
        <v>2</v>
      </c>
      <c r="H28" s="30">
        <v>127</v>
      </c>
      <c r="I28" s="14"/>
      <c r="J28" s="32" t="s">
        <v>450</v>
      </c>
    </row>
    <row r="29" spans="1:11" s="48" customFormat="1" ht="3" customHeight="1" outlineLevel="1">
      <c r="A29" s="49" t="s">
        <v>522</v>
      </c>
      <c r="B29" s="42"/>
      <c r="C29" s="42"/>
      <c r="D29" s="43"/>
      <c r="E29" s="44"/>
      <c r="F29" s="45"/>
      <c r="G29" s="45"/>
      <c r="H29" s="46"/>
      <c r="I29" s="14"/>
      <c r="J29" s="47"/>
      <c r="K29" s="48">
        <f>SUBTOTAL(3,K30:K31)</f>
        <v>0</v>
      </c>
    </row>
    <row r="30" spans="1:10" s="1" customFormat="1" ht="25.5" outlineLevel="2">
      <c r="A30" s="16">
        <v>710</v>
      </c>
      <c r="B30" s="16" t="s">
        <v>170</v>
      </c>
      <c r="C30" s="16" t="s">
        <v>176</v>
      </c>
      <c r="D30" s="17" t="s">
        <v>169</v>
      </c>
      <c r="E30" s="26" t="s">
        <v>215</v>
      </c>
      <c r="F30" s="27" t="s">
        <v>438</v>
      </c>
      <c r="G30" s="27">
        <v>1</v>
      </c>
      <c r="H30" s="30">
        <v>32</v>
      </c>
      <c r="I30" s="14"/>
      <c r="J30" s="32" t="s">
        <v>450</v>
      </c>
    </row>
    <row r="31" spans="1:10" s="1" customFormat="1" ht="25.5" outlineLevel="2">
      <c r="A31" s="16">
        <v>710</v>
      </c>
      <c r="B31" s="16" t="s">
        <v>170</v>
      </c>
      <c r="C31" s="16" t="s">
        <v>176</v>
      </c>
      <c r="D31" s="17" t="s">
        <v>169</v>
      </c>
      <c r="E31" s="26" t="s">
        <v>215</v>
      </c>
      <c r="F31" s="27" t="s">
        <v>224</v>
      </c>
      <c r="G31" s="27">
        <v>2</v>
      </c>
      <c r="H31" s="30">
        <v>51.23</v>
      </c>
      <c r="I31" s="14"/>
      <c r="J31" s="32" t="s">
        <v>240</v>
      </c>
    </row>
    <row r="32" spans="1:11" s="48" customFormat="1" ht="3" customHeight="1" outlineLevel="1">
      <c r="A32" s="49" t="s">
        <v>521</v>
      </c>
      <c r="B32" s="42"/>
      <c r="C32" s="42"/>
      <c r="D32" s="43"/>
      <c r="E32" s="44"/>
      <c r="F32" s="45"/>
      <c r="G32" s="45"/>
      <c r="H32" s="46"/>
      <c r="I32" s="14"/>
      <c r="J32" s="47"/>
      <c r="K32" s="48">
        <f>SUBTOTAL(3,K33:K34)</f>
        <v>0</v>
      </c>
    </row>
    <row r="33" spans="1:10" s="1" customFormat="1" ht="25.5" outlineLevel="2">
      <c r="A33" s="16">
        <v>711</v>
      </c>
      <c r="B33" s="16" t="s">
        <v>170</v>
      </c>
      <c r="C33" s="16" t="s">
        <v>176</v>
      </c>
      <c r="D33" s="17" t="s">
        <v>177</v>
      </c>
      <c r="E33" s="26" t="s">
        <v>215</v>
      </c>
      <c r="F33" s="27" t="s">
        <v>220</v>
      </c>
      <c r="G33" s="27">
        <v>1</v>
      </c>
      <c r="H33" s="30">
        <v>27.41</v>
      </c>
      <c r="I33" s="14"/>
      <c r="J33" s="32" t="s">
        <v>240</v>
      </c>
    </row>
    <row r="34" spans="1:10" s="1" customFormat="1" ht="25.5" outlineLevel="2">
      <c r="A34" s="16">
        <v>711</v>
      </c>
      <c r="B34" s="16" t="s">
        <v>170</v>
      </c>
      <c r="C34" s="16" t="s">
        <v>176</v>
      </c>
      <c r="D34" s="17" t="s">
        <v>177</v>
      </c>
      <c r="E34" s="26" t="s">
        <v>215</v>
      </c>
      <c r="F34" s="27" t="s">
        <v>439</v>
      </c>
      <c r="G34" s="27">
        <v>2</v>
      </c>
      <c r="H34" s="30">
        <v>27.99</v>
      </c>
      <c r="I34" s="14"/>
      <c r="J34" s="32" t="s">
        <v>450</v>
      </c>
    </row>
    <row r="35" spans="1:11" s="48" customFormat="1" ht="3" customHeight="1" outlineLevel="1">
      <c r="A35" s="49" t="s">
        <v>520</v>
      </c>
      <c r="B35" s="42"/>
      <c r="C35" s="42"/>
      <c r="D35" s="43"/>
      <c r="E35" s="44"/>
      <c r="F35" s="45"/>
      <c r="G35" s="45"/>
      <c r="H35" s="46"/>
      <c r="I35" s="14"/>
      <c r="J35" s="47"/>
      <c r="K35" s="48">
        <f>SUBTOTAL(3,K36:K37)</f>
        <v>0</v>
      </c>
    </row>
    <row r="36" spans="1:10" s="1" customFormat="1" ht="25.5" outlineLevel="2">
      <c r="A36" s="16">
        <v>712</v>
      </c>
      <c r="B36" s="16" t="s">
        <v>170</v>
      </c>
      <c r="C36" s="16" t="s">
        <v>176</v>
      </c>
      <c r="D36" s="17" t="s">
        <v>171</v>
      </c>
      <c r="E36" s="26" t="s">
        <v>215</v>
      </c>
      <c r="F36" s="27" t="s">
        <v>225</v>
      </c>
      <c r="G36" s="27">
        <v>1</v>
      </c>
      <c r="H36" s="30">
        <v>65.33</v>
      </c>
      <c r="I36" s="14"/>
      <c r="J36" s="32" t="s">
        <v>240</v>
      </c>
    </row>
    <row r="37" spans="1:10" s="1" customFormat="1" ht="25.5" outlineLevel="2">
      <c r="A37" s="16">
        <v>712</v>
      </c>
      <c r="B37" s="16" t="s">
        <v>170</v>
      </c>
      <c r="C37" s="16" t="s">
        <v>176</v>
      </c>
      <c r="D37" s="17" t="s">
        <v>171</v>
      </c>
      <c r="E37" s="26" t="s">
        <v>215</v>
      </c>
      <c r="F37" s="27" t="s">
        <v>440</v>
      </c>
      <c r="G37" s="27">
        <v>2</v>
      </c>
      <c r="H37" s="30">
        <v>65.5</v>
      </c>
      <c r="I37" s="14"/>
      <c r="J37" s="32" t="s">
        <v>450</v>
      </c>
    </row>
    <row r="38" spans="1:11" s="48" customFormat="1" ht="3" customHeight="1" outlineLevel="1">
      <c r="A38" s="49" t="s">
        <v>519</v>
      </c>
      <c r="B38" s="42"/>
      <c r="C38" s="42"/>
      <c r="D38" s="43"/>
      <c r="E38" s="44"/>
      <c r="F38" s="45"/>
      <c r="G38" s="45"/>
      <c r="H38" s="46"/>
      <c r="I38" s="14"/>
      <c r="J38" s="47"/>
      <c r="K38" s="48">
        <f>SUBTOTAL(3,K39:K40)</f>
        <v>0</v>
      </c>
    </row>
    <row r="39" spans="1:10" s="1" customFormat="1" ht="25.5" outlineLevel="2">
      <c r="A39" s="16">
        <v>713</v>
      </c>
      <c r="B39" s="16" t="s">
        <v>178</v>
      </c>
      <c r="C39" s="16" t="s">
        <v>176</v>
      </c>
      <c r="D39" s="17" t="s">
        <v>179</v>
      </c>
      <c r="E39" s="26" t="s">
        <v>215</v>
      </c>
      <c r="F39" s="27" t="s">
        <v>220</v>
      </c>
      <c r="G39" s="27">
        <v>1</v>
      </c>
      <c r="H39" s="30">
        <v>27.41</v>
      </c>
      <c r="I39" s="14"/>
      <c r="J39" s="32" t="s">
        <v>240</v>
      </c>
    </row>
    <row r="40" spans="1:10" s="1" customFormat="1" ht="12.75" outlineLevel="2">
      <c r="A40" s="16">
        <v>713</v>
      </c>
      <c r="B40" s="16" t="s">
        <v>178</v>
      </c>
      <c r="C40" s="16" t="s">
        <v>176</v>
      </c>
      <c r="D40" s="17" t="s">
        <v>179</v>
      </c>
      <c r="E40" s="26" t="s">
        <v>215</v>
      </c>
      <c r="F40" s="27" t="s">
        <v>441</v>
      </c>
      <c r="G40" s="27">
        <v>2</v>
      </c>
      <c r="H40" s="30">
        <v>31.75</v>
      </c>
      <c r="I40" s="14"/>
      <c r="J40" s="32" t="s">
        <v>450</v>
      </c>
    </row>
    <row r="41" spans="1:11" s="48" customFormat="1" ht="3" customHeight="1" outlineLevel="1">
      <c r="A41" s="49" t="s">
        <v>518</v>
      </c>
      <c r="B41" s="42"/>
      <c r="C41" s="42"/>
      <c r="D41" s="43"/>
      <c r="E41" s="44"/>
      <c r="F41" s="45"/>
      <c r="G41" s="45"/>
      <c r="H41" s="46"/>
      <c r="I41" s="14"/>
      <c r="J41" s="47"/>
      <c r="K41" s="48">
        <f>SUBTOTAL(3,K42:K43)</f>
        <v>0</v>
      </c>
    </row>
    <row r="42" spans="1:10" s="1" customFormat="1" ht="12.75" outlineLevel="2">
      <c r="A42" s="16">
        <v>714</v>
      </c>
      <c r="B42" s="16" t="s">
        <v>178</v>
      </c>
      <c r="C42" s="16" t="s">
        <v>176</v>
      </c>
      <c r="D42" s="17" t="s">
        <v>180</v>
      </c>
      <c r="E42" s="26" t="s">
        <v>215</v>
      </c>
      <c r="F42" s="27" t="s">
        <v>442</v>
      </c>
      <c r="G42" s="27">
        <v>1</v>
      </c>
      <c r="H42" s="30">
        <v>36</v>
      </c>
      <c r="I42" s="14"/>
      <c r="J42" s="32" t="s">
        <v>450</v>
      </c>
    </row>
    <row r="43" spans="1:10" s="1" customFormat="1" ht="25.5" outlineLevel="2">
      <c r="A43" s="16">
        <v>714</v>
      </c>
      <c r="B43" s="16" t="s">
        <v>178</v>
      </c>
      <c r="C43" s="16" t="s">
        <v>176</v>
      </c>
      <c r="D43" s="17" t="s">
        <v>180</v>
      </c>
      <c r="E43" s="26" t="s">
        <v>215</v>
      </c>
      <c r="F43" s="27" t="s">
        <v>226</v>
      </c>
      <c r="G43" s="27">
        <v>2</v>
      </c>
      <c r="H43" s="30">
        <v>64.9</v>
      </c>
      <c r="I43" s="14"/>
      <c r="J43" s="32" t="s">
        <v>240</v>
      </c>
    </row>
    <row r="44" spans="1:11" s="48" customFormat="1" ht="3" customHeight="1" outlineLevel="1">
      <c r="A44" s="49" t="s">
        <v>517</v>
      </c>
      <c r="B44" s="42"/>
      <c r="C44" s="42"/>
      <c r="D44" s="43"/>
      <c r="E44" s="44"/>
      <c r="F44" s="45"/>
      <c r="G44" s="45"/>
      <c r="H44" s="46"/>
      <c r="I44" s="14"/>
      <c r="J44" s="47"/>
      <c r="K44" s="48">
        <f>SUBTOTAL(3,K45:K46)</f>
        <v>0</v>
      </c>
    </row>
    <row r="45" spans="1:10" s="1" customFormat="1" ht="25.5" outlineLevel="2">
      <c r="A45" s="16">
        <v>715</v>
      </c>
      <c r="B45" s="16" t="s">
        <v>186</v>
      </c>
      <c r="C45" s="16" t="s">
        <v>211</v>
      </c>
      <c r="D45" s="17" t="s">
        <v>187</v>
      </c>
      <c r="E45" s="26" t="s">
        <v>215</v>
      </c>
      <c r="F45" s="27" t="s">
        <v>220</v>
      </c>
      <c r="G45" s="27">
        <v>1</v>
      </c>
      <c r="H45" s="30">
        <v>27.41</v>
      </c>
      <c r="I45" s="14"/>
      <c r="J45" s="32" t="s">
        <v>240</v>
      </c>
    </row>
    <row r="46" spans="1:10" s="1" customFormat="1" ht="25.5" outlineLevel="2">
      <c r="A46" s="16">
        <v>715</v>
      </c>
      <c r="B46" s="16" t="s">
        <v>186</v>
      </c>
      <c r="C46" s="16" t="s">
        <v>211</v>
      </c>
      <c r="D46" s="17" t="s">
        <v>187</v>
      </c>
      <c r="E46" s="26" t="s">
        <v>215</v>
      </c>
      <c r="F46" s="27" t="s">
        <v>443</v>
      </c>
      <c r="G46" s="27">
        <v>2</v>
      </c>
      <c r="H46" s="30">
        <v>44.88</v>
      </c>
      <c r="I46" s="14"/>
      <c r="J46" s="32" t="s">
        <v>450</v>
      </c>
    </row>
    <row r="47" spans="1:11" s="48" customFormat="1" ht="3" customHeight="1" outlineLevel="1">
      <c r="A47" s="49" t="s">
        <v>516</v>
      </c>
      <c r="B47" s="42"/>
      <c r="C47" s="42"/>
      <c r="D47" s="43"/>
      <c r="E47" s="44"/>
      <c r="F47" s="45"/>
      <c r="G47" s="45"/>
      <c r="H47" s="46"/>
      <c r="I47" s="14"/>
      <c r="J47" s="47"/>
      <c r="K47" s="48">
        <f>SUBTOTAL(3,K48:K49)</f>
        <v>0</v>
      </c>
    </row>
    <row r="48" spans="1:10" s="1" customFormat="1" ht="25.5" outlineLevel="2">
      <c r="A48" s="16">
        <v>716</v>
      </c>
      <c r="B48" s="16" t="s">
        <v>188</v>
      </c>
      <c r="C48" s="16" t="s">
        <v>211</v>
      </c>
      <c r="D48" s="17" t="s">
        <v>189</v>
      </c>
      <c r="E48" s="26" t="s">
        <v>215</v>
      </c>
      <c r="F48" s="27" t="s">
        <v>439</v>
      </c>
      <c r="G48" s="27">
        <v>1</v>
      </c>
      <c r="H48" s="30">
        <v>27.99</v>
      </c>
      <c r="I48" s="14"/>
      <c r="J48" s="32" t="s">
        <v>450</v>
      </c>
    </row>
    <row r="49" spans="1:10" s="1" customFormat="1" ht="25.5" outlineLevel="2">
      <c r="A49" s="16">
        <v>716</v>
      </c>
      <c r="B49" s="16" t="s">
        <v>188</v>
      </c>
      <c r="C49" s="16" t="s">
        <v>211</v>
      </c>
      <c r="D49" s="17" t="s">
        <v>189</v>
      </c>
      <c r="E49" s="26" t="s">
        <v>215</v>
      </c>
      <c r="F49" s="27" t="s">
        <v>227</v>
      </c>
      <c r="G49" s="27">
        <v>2</v>
      </c>
      <c r="H49" s="30">
        <v>52.86</v>
      </c>
      <c r="I49" s="14"/>
      <c r="J49" s="32" t="s">
        <v>240</v>
      </c>
    </row>
    <row r="50" spans="1:11" s="48" customFormat="1" ht="3" customHeight="1" outlineLevel="1">
      <c r="A50" s="49" t="s">
        <v>515</v>
      </c>
      <c r="B50" s="42"/>
      <c r="C50" s="42"/>
      <c r="D50" s="43"/>
      <c r="E50" s="44"/>
      <c r="F50" s="45"/>
      <c r="G50" s="45"/>
      <c r="H50" s="46"/>
      <c r="I50" s="14"/>
      <c r="J50" s="47"/>
      <c r="K50" s="48">
        <f>SUBTOTAL(3,K51:K52)</f>
        <v>0</v>
      </c>
    </row>
    <row r="51" spans="1:10" s="1" customFormat="1" ht="25.5" outlineLevel="2">
      <c r="A51" s="16">
        <v>717</v>
      </c>
      <c r="B51" s="16" t="s">
        <v>178</v>
      </c>
      <c r="C51" s="16" t="s">
        <v>211</v>
      </c>
      <c r="D51" s="17" t="s">
        <v>179</v>
      </c>
      <c r="E51" s="26" t="s">
        <v>215</v>
      </c>
      <c r="F51" s="27" t="s">
        <v>228</v>
      </c>
      <c r="G51" s="27">
        <v>1</v>
      </c>
      <c r="H51" s="30">
        <v>35.99</v>
      </c>
      <c r="I51" s="14"/>
      <c r="J51" s="32" t="s">
        <v>240</v>
      </c>
    </row>
    <row r="52" spans="1:10" s="1" customFormat="1" ht="25.5" outlineLevel="2">
      <c r="A52" s="16">
        <v>717</v>
      </c>
      <c r="B52" s="16" t="s">
        <v>178</v>
      </c>
      <c r="C52" s="16" t="s">
        <v>211</v>
      </c>
      <c r="D52" s="17" t="s">
        <v>179</v>
      </c>
      <c r="E52" s="26" t="s">
        <v>215</v>
      </c>
      <c r="F52" s="27" t="s">
        <v>444</v>
      </c>
      <c r="G52" s="27">
        <v>2</v>
      </c>
      <c r="H52" s="30">
        <v>41.5</v>
      </c>
      <c r="I52" s="14"/>
      <c r="J52" s="32" t="s">
        <v>450</v>
      </c>
    </row>
    <row r="53" spans="1:11" s="48" customFormat="1" ht="3" customHeight="1" outlineLevel="1">
      <c r="A53" s="49" t="s">
        <v>514</v>
      </c>
      <c r="B53" s="42"/>
      <c r="C53" s="42"/>
      <c r="D53" s="43"/>
      <c r="E53" s="44"/>
      <c r="F53" s="45"/>
      <c r="G53" s="45"/>
      <c r="H53" s="46"/>
      <c r="I53" s="14"/>
      <c r="J53" s="47"/>
      <c r="K53" s="48">
        <f>SUBTOTAL(3,K54:K54)</f>
        <v>0</v>
      </c>
    </row>
    <row r="54" spans="1:10" s="1" customFormat="1" ht="25.5" outlineLevel="2">
      <c r="A54" s="16">
        <v>718</v>
      </c>
      <c r="B54" s="16" t="s">
        <v>178</v>
      </c>
      <c r="C54" s="16" t="s">
        <v>211</v>
      </c>
      <c r="D54" s="17" t="s">
        <v>180</v>
      </c>
      <c r="E54" s="26" t="s">
        <v>215</v>
      </c>
      <c r="F54" s="27" t="s">
        <v>229</v>
      </c>
      <c r="G54" s="27">
        <v>1</v>
      </c>
      <c r="H54" s="30">
        <v>31.78</v>
      </c>
      <c r="I54" s="14"/>
      <c r="J54" s="32" t="s">
        <v>240</v>
      </c>
    </row>
    <row r="55" spans="1:11" s="48" customFormat="1" ht="3" customHeight="1" outlineLevel="1">
      <c r="A55" s="49" t="s">
        <v>513</v>
      </c>
      <c r="B55" s="42"/>
      <c r="C55" s="42"/>
      <c r="D55" s="43"/>
      <c r="E55" s="44"/>
      <c r="F55" s="45"/>
      <c r="G55" s="45"/>
      <c r="H55" s="46"/>
      <c r="I55" s="14"/>
      <c r="J55" s="47"/>
      <c r="K55" s="48">
        <f>SUBTOTAL(3,K56:K57)</f>
        <v>0</v>
      </c>
    </row>
    <row r="56" spans="1:10" s="1" customFormat="1" ht="25.5" outlineLevel="2">
      <c r="A56" s="16">
        <v>719</v>
      </c>
      <c r="B56" s="16" t="s">
        <v>192</v>
      </c>
      <c r="C56" s="16" t="s">
        <v>211</v>
      </c>
      <c r="D56" s="17" t="s">
        <v>193</v>
      </c>
      <c r="E56" s="26" t="s">
        <v>215</v>
      </c>
      <c r="F56" s="27" t="s">
        <v>220</v>
      </c>
      <c r="G56" s="27">
        <v>1</v>
      </c>
      <c r="H56" s="30">
        <v>27.41</v>
      </c>
      <c r="I56" s="14"/>
      <c r="J56" s="32" t="s">
        <v>240</v>
      </c>
    </row>
    <row r="57" spans="1:10" s="1" customFormat="1" ht="25.5" outlineLevel="2">
      <c r="A57" s="16">
        <v>719</v>
      </c>
      <c r="B57" s="16" t="s">
        <v>192</v>
      </c>
      <c r="C57" s="16" t="s">
        <v>211</v>
      </c>
      <c r="D57" s="17" t="s">
        <v>193</v>
      </c>
      <c r="E57" s="26" t="s">
        <v>215</v>
      </c>
      <c r="F57" s="27" t="s">
        <v>445</v>
      </c>
      <c r="G57" s="27">
        <v>2</v>
      </c>
      <c r="H57" s="30">
        <v>27.99</v>
      </c>
      <c r="I57" s="14"/>
      <c r="J57" s="32" t="s">
        <v>450</v>
      </c>
    </row>
    <row r="58" spans="1:11" s="48" customFormat="1" ht="3" customHeight="1" outlineLevel="1">
      <c r="A58" s="49" t="s">
        <v>512</v>
      </c>
      <c r="B58" s="42"/>
      <c r="C58" s="42"/>
      <c r="D58" s="43"/>
      <c r="E58" s="44"/>
      <c r="F58" s="45"/>
      <c r="G58" s="45"/>
      <c r="H58" s="46"/>
      <c r="I58" s="14"/>
      <c r="J58" s="47"/>
      <c r="K58" s="48">
        <f>SUBTOTAL(3,K59:K60)</f>
        <v>0</v>
      </c>
    </row>
    <row r="59" spans="1:10" s="1" customFormat="1" ht="25.5" outlineLevel="2">
      <c r="A59" s="16">
        <v>720</v>
      </c>
      <c r="B59" s="16" t="s">
        <v>194</v>
      </c>
      <c r="C59" s="16" t="s">
        <v>211</v>
      </c>
      <c r="D59" s="17" t="s">
        <v>189</v>
      </c>
      <c r="E59" s="26" t="s">
        <v>215</v>
      </c>
      <c r="F59" s="27" t="s">
        <v>227</v>
      </c>
      <c r="G59" s="27">
        <v>1</v>
      </c>
      <c r="H59" s="30">
        <v>63.82</v>
      </c>
      <c r="I59" s="14"/>
      <c r="J59" s="32" t="s">
        <v>450</v>
      </c>
    </row>
    <row r="60" spans="1:10" s="1" customFormat="1" ht="25.5" outlineLevel="2">
      <c r="A60" s="16">
        <v>720</v>
      </c>
      <c r="B60" s="16" t="s">
        <v>194</v>
      </c>
      <c r="C60" s="16" t="s">
        <v>211</v>
      </c>
      <c r="D60" s="17" t="s">
        <v>189</v>
      </c>
      <c r="E60" s="26" t="s">
        <v>215</v>
      </c>
      <c r="F60" s="27" t="s">
        <v>230</v>
      </c>
      <c r="G60" s="27">
        <v>2</v>
      </c>
      <c r="H60" s="30">
        <v>81.81</v>
      </c>
      <c r="I60" s="14"/>
      <c r="J60" s="32" t="s">
        <v>240</v>
      </c>
    </row>
    <row r="61" spans="1:11" s="48" customFormat="1" ht="3" customHeight="1" outlineLevel="1">
      <c r="A61" s="49" t="s">
        <v>511</v>
      </c>
      <c r="B61" s="42"/>
      <c r="C61" s="42"/>
      <c r="D61" s="43"/>
      <c r="E61" s="44"/>
      <c r="F61" s="45"/>
      <c r="G61" s="45"/>
      <c r="H61" s="46"/>
      <c r="I61" s="14"/>
      <c r="J61" s="47"/>
      <c r="K61" s="48">
        <f>SUBTOTAL(3,K62:K63)</f>
        <v>0</v>
      </c>
    </row>
    <row r="62" spans="1:10" s="1" customFormat="1" ht="25.5" outlineLevel="2">
      <c r="A62" s="16">
        <v>721</v>
      </c>
      <c r="B62" s="16" t="s">
        <v>195</v>
      </c>
      <c r="C62" s="16" t="s">
        <v>211</v>
      </c>
      <c r="D62" s="17" t="s">
        <v>196</v>
      </c>
      <c r="E62" s="26" t="s">
        <v>215</v>
      </c>
      <c r="F62" s="27" t="s">
        <v>231</v>
      </c>
      <c r="G62" s="27">
        <v>1</v>
      </c>
      <c r="H62" s="30">
        <v>35.8</v>
      </c>
      <c r="I62" s="14"/>
      <c r="J62" s="32" t="s">
        <v>240</v>
      </c>
    </row>
    <row r="63" spans="1:10" s="1" customFormat="1" ht="25.5" outlineLevel="2">
      <c r="A63" s="16">
        <v>721</v>
      </c>
      <c r="B63" s="16" t="s">
        <v>195</v>
      </c>
      <c r="C63" s="16" t="s">
        <v>211</v>
      </c>
      <c r="D63" s="17" t="s">
        <v>196</v>
      </c>
      <c r="E63" s="26" t="s">
        <v>215</v>
      </c>
      <c r="F63" s="27" t="s">
        <v>443</v>
      </c>
      <c r="G63" s="27">
        <v>2</v>
      </c>
      <c r="H63" s="30">
        <v>44.88</v>
      </c>
      <c r="I63" s="14"/>
      <c r="J63" s="32" t="s">
        <v>450</v>
      </c>
    </row>
    <row r="64" spans="1:11" s="48" customFormat="1" ht="3" customHeight="1" outlineLevel="1">
      <c r="A64" s="49" t="s">
        <v>510</v>
      </c>
      <c r="B64" s="42"/>
      <c r="C64" s="42"/>
      <c r="D64" s="43"/>
      <c r="E64" s="44"/>
      <c r="F64" s="45"/>
      <c r="G64" s="45"/>
      <c r="H64" s="46"/>
      <c r="I64" s="14"/>
      <c r="J64" s="47"/>
      <c r="K64" s="48">
        <f>SUBTOTAL(3,K65:K66)</f>
        <v>0</v>
      </c>
    </row>
    <row r="65" spans="1:10" s="1" customFormat="1" ht="25.5" outlineLevel="2">
      <c r="A65" s="16">
        <v>722</v>
      </c>
      <c r="B65" s="16" t="s">
        <v>197</v>
      </c>
      <c r="C65" s="16" t="s">
        <v>211</v>
      </c>
      <c r="D65" s="17" t="s">
        <v>198</v>
      </c>
      <c r="E65" s="26" t="s">
        <v>215</v>
      </c>
      <c r="F65" s="27" t="s">
        <v>218</v>
      </c>
      <c r="G65" s="27">
        <v>1</v>
      </c>
      <c r="H65" s="30">
        <v>41.45</v>
      </c>
      <c r="I65" s="14"/>
      <c r="J65" s="32" t="s">
        <v>240</v>
      </c>
    </row>
    <row r="66" spans="1:10" s="1" customFormat="1" ht="25.5" outlineLevel="2">
      <c r="A66" s="16">
        <v>722</v>
      </c>
      <c r="B66" s="16" t="s">
        <v>197</v>
      </c>
      <c r="C66" s="16" t="s">
        <v>211</v>
      </c>
      <c r="D66" s="17" t="s">
        <v>198</v>
      </c>
      <c r="E66" s="26" t="s">
        <v>215</v>
      </c>
      <c r="F66" s="27" t="s">
        <v>446</v>
      </c>
      <c r="G66" s="27">
        <v>2</v>
      </c>
      <c r="H66" s="30">
        <v>62</v>
      </c>
      <c r="I66" s="14"/>
      <c r="J66" s="32" t="s">
        <v>450</v>
      </c>
    </row>
    <row r="67" spans="1:11" s="48" customFormat="1" ht="3" customHeight="1" outlineLevel="1">
      <c r="A67" s="49" t="s">
        <v>509</v>
      </c>
      <c r="B67" s="42"/>
      <c r="C67" s="42"/>
      <c r="D67" s="43"/>
      <c r="E67" s="44"/>
      <c r="F67" s="45"/>
      <c r="G67" s="45"/>
      <c r="H67" s="46"/>
      <c r="I67" s="14"/>
      <c r="J67" s="47"/>
      <c r="K67" s="48">
        <f>SUBTOTAL(3,K68:K69)</f>
        <v>0</v>
      </c>
    </row>
    <row r="68" spans="1:10" s="1" customFormat="1" ht="25.5" outlineLevel="2">
      <c r="A68" s="16">
        <v>723</v>
      </c>
      <c r="B68" s="16" t="s">
        <v>195</v>
      </c>
      <c r="C68" s="16" t="s">
        <v>211</v>
      </c>
      <c r="D68" s="17" t="s">
        <v>199</v>
      </c>
      <c r="E68" s="26" t="s">
        <v>215</v>
      </c>
      <c r="F68" s="27" t="s">
        <v>443</v>
      </c>
      <c r="G68" s="27">
        <v>1</v>
      </c>
      <c r="H68" s="30">
        <v>44.88</v>
      </c>
      <c r="I68" s="14"/>
      <c r="J68" s="32" t="s">
        <v>450</v>
      </c>
    </row>
    <row r="69" spans="1:10" s="1" customFormat="1" ht="25.5" outlineLevel="2">
      <c r="A69" s="16">
        <v>723</v>
      </c>
      <c r="B69" s="16" t="s">
        <v>195</v>
      </c>
      <c r="C69" s="16" t="s">
        <v>211</v>
      </c>
      <c r="D69" s="17" t="s">
        <v>199</v>
      </c>
      <c r="E69" s="26" t="s">
        <v>215</v>
      </c>
      <c r="F69" s="27" t="s">
        <v>232</v>
      </c>
      <c r="G69" s="27">
        <v>2</v>
      </c>
      <c r="H69" s="30">
        <v>62.98</v>
      </c>
      <c r="I69" s="14"/>
      <c r="J69" s="32" t="s">
        <v>240</v>
      </c>
    </row>
    <row r="70" spans="1:11" s="48" customFormat="1" ht="3" customHeight="1" outlineLevel="1">
      <c r="A70" s="49" t="s">
        <v>508</v>
      </c>
      <c r="B70" s="42"/>
      <c r="C70" s="42"/>
      <c r="D70" s="43"/>
      <c r="E70" s="44"/>
      <c r="F70" s="45"/>
      <c r="G70" s="45"/>
      <c r="H70" s="46"/>
      <c r="I70" s="14"/>
      <c r="J70" s="47"/>
      <c r="K70" s="48">
        <f>SUBTOTAL(3,K71:K72)</f>
        <v>0</v>
      </c>
    </row>
    <row r="71" spans="1:10" s="1" customFormat="1" ht="25.5" outlineLevel="2">
      <c r="A71" s="16">
        <v>724</v>
      </c>
      <c r="B71" s="16" t="s">
        <v>200</v>
      </c>
      <c r="C71" s="16" t="s">
        <v>211</v>
      </c>
      <c r="D71" s="17" t="s">
        <v>201</v>
      </c>
      <c r="E71" s="26" t="s">
        <v>215</v>
      </c>
      <c r="F71" s="27" t="s">
        <v>439</v>
      </c>
      <c r="G71" s="27">
        <v>1</v>
      </c>
      <c r="H71" s="30">
        <v>27.99</v>
      </c>
      <c r="I71" s="14"/>
      <c r="J71" s="32" t="s">
        <v>450</v>
      </c>
    </row>
    <row r="72" spans="1:10" s="1" customFormat="1" ht="25.5" outlineLevel="2">
      <c r="A72" s="16">
        <v>724</v>
      </c>
      <c r="B72" s="16" t="s">
        <v>200</v>
      </c>
      <c r="C72" s="16" t="s">
        <v>211</v>
      </c>
      <c r="D72" s="17" t="s">
        <v>201</v>
      </c>
      <c r="E72" s="26" t="s">
        <v>215</v>
      </c>
      <c r="F72" s="27" t="s">
        <v>231</v>
      </c>
      <c r="G72" s="27">
        <v>2</v>
      </c>
      <c r="H72" s="30">
        <v>35.8</v>
      </c>
      <c r="I72" s="14"/>
      <c r="J72" s="32" t="s">
        <v>240</v>
      </c>
    </row>
    <row r="73" spans="1:11" s="48" customFormat="1" ht="3" customHeight="1" outlineLevel="1">
      <c r="A73" s="49" t="s">
        <v>507</v>
      </c>
      <c r="B73" s="42"/>
      <c r="C73" s="42"/>
      <c r="D73" s="43"/>
      <c r="E73" s="44"/>
      <c r="F73" s="45"/>
      <c r="G73" s="45"/>
      <c r="H73" s="46"/>
      <c r="I73" s="14"/>
      <c r="J73" s="47"/>
      <c r="K73" s="48">
        <f>SUBTOTAL(3,K74:K75)</f>
        <v>0</v>
      </c>
    </row>
    <row r="74" spans="1:10" s="1" customFormat="1" ht="25.5" outlineLevel="2">
      <c r="A74" s="16">
        <v>725</v>
      </c>
      <c r="B74" s="16" t="s">
        <v>185</v>
      </c>
      <c r="C74" s="16" t="s">
        <v>211</v>
      </c>
      <c r="D74" s="17" t="s">
        <v>202</v>
      </c>
      <c r="E74" s="26" t="s">
        <v>215</v>
      </c>
      <c r="F74" s="27">
        <v>530277</v>
      </c>
      <c r="G74" s="27">
        <v>1</v>
      </c>
      <c r="H74" s="30">
        <v>65.25</v>
      </c>
      <c r="I74" s="14"/>
      <c r="J74" s="32" t="s">
        <v>450</v>
      </c>
    </row>
    <row r="75" spans="1:10" s="1" customFormat="1" ht="25.5" outlineLevel="2">
      <c r="A75" s="16">
        <v>725</v>
      </c>
      <c r="B75" s="16" t="s">
        <v>185</v>
      </c>
      <c r="C75" s="16" t="s">
        <v>211</v>
      </c>
      <c r="D75" s="17" t="s">
        <v>202</v>
      </c>
      <c r="E75" s="26" t="s">
        <v>215</v>
      </c>
      <c r="F75" s="27" t="s">
        <v>233</v>
      </c>
      <c r="G75" s="27">
        <v>2</v>
      </c>
      <c r="H75" s="30">
        <v>72.18</v>
      </c>
      <c r="I75" s="14"/>
      <c r="J75" s="32" t="s">
        <v>240</v>
      </c>
    </row>
    <row r="76" spans="1:11" s="48" customFormat="1" ht="3" customHeight="1" outlineLevel="1">
      <c r="A76" s="49" t="s">
        <v>506</v>
      </c>
      <c r="B76" s="42"/>
      <c r="C76" s="42"/>
      <c r="D76" s="43"/>
      <c r="E76" s="44"/>
      <c r="F76" s="45"/>
      <c r="G76" s="45"/>
      <c r="H76" s="46"/>
      <c r="I76" s="14"/>
      <c r="J76" s="47"/>
      <c r="K76" s="48">
        <f>SUBTOTAL(3,K77:K78)</f>
        <v>0</v>
      </c>
    </row>
    <row r="77" spans="1:10" s="1" customFormat="1" ht="25.5" outlineLevel="2">
      <c r="A77" s="16">
        <v>726</v>
      </c>
      <c r="B77" s="16" t="s">
        <v>170</v>
      </c>
      <c r="C77" s="16" t="s">
        <v>211</v>
      </c>
      <c r="D77" s="17" t="s">
        <v>169</v>
      </c>
      <c r="E77" s="26" t="s">
        <v>215</v>
      </c>
      <c r="F77" s="27" t="s">
        <v>216</v>
      </c>
      <c r="G77" s="27">
        <v>1</v>
      </c>
      <c r="H77" s="30">
        <v>52.1</v>
      </c>
      <c r="I77" s="14"/>
      <c r="J77" s="32" t="s">
        <v>240</v>
      </c>
    </row>
    <row r="78" spans="1:10" s="1" customFormat="1" ht="25.5" outlineLevel="2">
      <c r="A78" s="16">
        <v>726</v>
      </c>
      <c r="B78" s="16" t="s">
        <v>170</v>
      </c>
      <c r="C78" s="16" t="s">
        <v>211</v>
      </c>
      <c r="D78" s="17" t="s">
        <v>169</v>
      </c>
      <c r="E78" s="26" t="s">
        <v>215</v>
      </c>
      <c r="F78" s="27" t="s">
        <v>447</v>
      </c>
      <c r="G78" s="27">
        <v>2</v>
      </c>
      <c r="H78" s="30">
        <v>65.5</v>
      </c>
      <c r="I78" s="14"/>
      <c r="J78" s="32" t="s">
        <v>450</v>
      </c>
    </row>
    <row r="79" spans="1:11" s="48" customFormat="1" ht="3" customHeight="1" outlineLevel="1">
      <c r="A79" s="49" t="s">
        <v>505</v>
      </c>
      <c r="B79" s="42"/>
      <c r="C79" s="42"/>
      <c r="D79" s="43"/>
      <c r="E79" s="44"/>
      <c r="F79" s="45"/>
      <c r="G79" s="45"/>
      <c r="H79" s="46"/>
      <c r="I79" s="14"/>
      <c r="J79" s="47"/>
      <c r="K79" s="48">
        <f>SUBTOTAL(3,K80:K80)</f>
        <v>0</v>
      </c>
    </row>
    <row r="80" spans="1:10" s="1" customFormat="1" ht="25.5" outlineLevel="2">
      <c r="A80" s="16">
        <v>727</v>
      </c>
      <c r="B80" s="16" t="s">
        <v>170</v>
      </c>
      <c r="C80" s="16" t="s">
        <v>211</v>
      </c>
      <c r="D80" s="17" t="s">
        <v>177</v>
      </c>
      <c r="E80" s="26" t="s">
        <v>215</v>
      </c>
      <c r="F80" s="27" t="s">
        <v>234</v>
      </c>
      <c r="G80" s="27">
        <v>1</v>
      </c>
      <c r="H80" s="30">
        <v>47.1</v>
      </c>
      <c r="I80" s="14"/>
      <c r="J80" s="32" t="s">
        <v>240</v>
      </c>
    </row>
    <row r="81" spans="1:11" s="48" customFormat="1" ht="3" customHeight="1" outlineLevel="1">
      <c r="A81" s="49" t="s">
        <v>504</v>
      </c>
      <c r="B81" s="42"/>
      <c r="C81" s="42"/>
      <c r="D81" s="43"/>
      <c r="E81" s="44"/>
      <c r="F81" s="45"/>
      <c r="G81" s="45"/>
      <c r="H81" s="46"/>
      <c r="I81" s="14"/>
      <c r="J81" s="47"/>
      <c r="K81" s="48">
        <f>SUBTOTAL(3,K82:K83)</f>
        <v>0</v>
      </c>
    </row>
    <row r="82" spans="1:10" s="1" customFormat="1" ht="25.5" outlineLevel="2">
      <c r="A82" s="16">
        <v>728</v>
      </c>
      <c r="B82" s="16" t="s">
        <v>170</v>
      </c>
      <c r="C82" s="16" t="s">
        <v>211</v>
      </c>
      <c r="D82" s="17" t="s">
        <v>171</v>
      </c>
      <c r="E82" s="26" t="s">
        <v>215</v>
      </c>
      <c r="F82" s="27" t="s">
        <v>448</v>
      </c>
      <c r="G82" s="27">
        <v>1</v>
      </c>
      <c r="H82" s="30">
        <v>37.75</v>
      </c>
      <c r="I82" s="14"/>
      <c r="J82" s="32" t="s">
        <v>450</v>
      </c>
    </row>
    <row r="83" spans="1:10" s="1" customFormat="1" ht="25.5" outlineLevel="2">
      <c r="A83" s="16">
        <v>728</v>
      </c>
      <c r="B83" s="16" t="s">
        <v>170</v>
      </c>
      <c r="C83" s="16" t="s">
        <v>211</v>
      </c>
      <c r="D83" s="17" t="s">
        <v>171</v>
      </c>
      <c r="E83" s="26" t="s">
        <v>215</v>
      </c>
      <c r="F83" s="27" t="s">
        <v>218</v>
      </c>
      <c r="G83" s="27">
        <v>2</v>
      </c>
      <c r="H83" s="30">
        <v>41.45</v>
      </c>
      <c r="I83" s="14"/>
      <c r="J83" s="32" t="s">
        <v>240</v>
      </c>
    </row>
    <row r="84" spans="1:11" s="48" customFormat="1" ht="3" customHeight="1" outlineLevel="1">
      <c r="A84" s="49" t="s">
        <v>503</v>
      </c>
      <c r="B84" s="42"/>
      <c r="C84" s="42"/>
      <c r="D84" s="43"/>
      <c r="E84" s="44"/>
      <c r="F84" s="45"/>
      <c r="G84" s="45"/>
      <c r="H84" s="46"/>
      <c r="I84" s="14"/>
      <c r="J84" s="47"/>
      <c r="K84" s="48">
        <f>SUBTOTAL(3,K85:K85)</f>
        <v>0</v>
      </c>
    </row>
    <row r="85" spans="1:10" s="1" customFormat="1" ht="25.5" outlineLevel="2">
      <c r="A85" s="16">
        <v>729</v>
      </c>
      <c r="B85" s="16" t="s">
        <v>170</v>
      </c>
      <c r="C85" s="16" t="s">
        <v>212</v>
      </c>
      <c r="D85" s="17" t="s">
        <v>181</v>
      </c>
      <c r="E85" s="26" t="s">
        <v>215</v>
      </c>
      <c r="F85" s="27" t="s">
        <v>235</v>
      </c>
      <c r="G85" s="27">
        <v>1</v>
      </c>
      <c r="H85" s="30">
        <v>34.44</v>
      </c>
      <c r="I85" s="14"/>
      <c r="J85" s="32" t="s">
        <v>240</v>
      </c>
    </row>
    <row r="86" spans="1:11" s="48" customFormat="1" ht="3" customHeight="1" outlineLevel="1">
      <c r="A86" s="49" t="s">
        <v>502</v>
      </c>
      <c r="B86" s="42"/>
      <c r="C86" s="42"/>
      <c r="D86" s="43"/>
      <c r="E86" s="44"/>
      <c r="F86" s="45"/>
      <c r="G86" s="45"/>
      <c r="H86" s="46"/>
      <c r="I86" s="14"/>
      <c r="J86" s="47"/>
      <c r="K86" s="48">
        <f>SUBTOTAL(3,K87:K87)</f>
        <v>0</v>
      </c>
    </row>
    <row r="87" spans="1:10" s="1" customFormat="1" ht="25.5" outlineLevel="2">
      <c r="A87" s="16">
        <v>730</v>
      </c>
      <c r="B87" s="16" t="s">
        <v>170</v>
      </c>
      <c r="C87" s="16" t="s">
        <v>212</v>
      </c>
      <c r="D87" s="17" t="s">
        <v>169</v>
      </c>
      <c r="E87" s="26" t="s">
        <v>215</v>
      </c>
      <c r="F87" s="27" t="s">
        <v>216</v>
      </c>
      <c r="G87" s="27">
        <v>1</v>
      </c>
      <c r="H87" s="30">
        <v>52.1</v>
      </c>
      <c r="I87" s="14"/>
      <c r="J87" s="32" t="s">
        <v>240</v>
      </c>
    </row>
    <row r="88" spans="1:11" s="48" customFormat="1" ht="3" customHeight="1" outlineLevel="1">
      <c r="A88" s="49" t="s">
        <v>501</v>
      </c>
      <c r="B88" s="42"/>
      <c r="C88" s="42"/>
      <c r="D88" s="43"/>
      <c r="E88" s="44"/>
      <c r="F88" s="45"/>
      <c r="G88" s="45"/>
      <c r="H88" s="46"/>
      <c r="I88" s="14"/>
      <c r="J88" s="47"/>
      <c r="K88" s="48">
        <f>SUBTOTAL(3,K89:K89)</f>
        <v>0</v>
      </c>
    </row>
    <row r="89" spans="1:10" s="1" customFormat="1" ht="25.5" outlineLevel="2">
      <c r="A89" s="16">
        <v>731</v>
      </c>
      <c r="B89" s="16" t="s">
        <v>170</v>
      </c>
      <c r="C89" s="16" t="s">
        <v>212</v>
      </c>
      <c r="D89" s="17" t="s">
        <v>177</v>
      </c>
      <c r="E89" s="26" t="s">
        <v>215</v>
      </c>
      <c r="F89" s="27" t="s">
        <v>234</v>
      </c>
      <c r="G89" s="27">
        <v>1</v>
      </c>
      <c r="H89" s="30">
        <v>44.68</v>
      </c>
      <c r="I89" s="14"/>
      <c r="J89" s="32" t="s">
        <v>240</v>
      </c>
    </row>
    <row r="90" spans="1:11" s="48" customFormat="1" ht="3" customHeight="1" outlineLevel="1">
      <c r="A90" s="49" t="s">
        <v>500</v>
      </c>
      <c r="B90" s="42"/>
      <c r="C90" s="42"/>
      <c r="D90" s="43"/>
      <c r="E90" s="44"/>
      <c r="F90" s="45"/>
      <c r="G90" s="45"/>
      <c r="H90" s="46"/>
      <c r="I90" s="14"/>
      <c r="J90" s="47"/>
      <c r="K90" s="48">
        <f>SUBTOTAL(3,K91:K91)</f>
        <v>0</v>
      </c>
    </row>
    <row r="91" spans="1:10" s="1" customFormat="1" ht="25.5" outlineLevel="2">
      <c r="A91" s="16">
        <v>732</v>
      </c>
      <c r="B91" s="16" t="s">
        <v>170</v>
      </c>
      <c r="C91" s="16" t="s">
        <v>212</v>
      </c>
      <c r="D91" s="17" t="s">
        <v>171</v>
      </c>
      <c r="E91" s="26" t="s">
        <v>215</v>
      </c>
      <c r="F91" s="27" t="s">
        <v>236</v>
      </c>
      <c r="G91" s="27">
        <v>1</v>
      </c>
      <c r="H91" s="30">
        <v>51.23</v>
      </c>
      <c r="I91" s="14"/>
      <c r="J91" s="32" t="s">
        <v>240</v>
      </c>
    </row>
    <row r="92" spans="1:11" s="48" customFormat="1" ht="3" customHeight="1" outlineLevel="1">
      <c r="A92" s="49" t="s">
        <v>499</v>
      </c>
      <c r="B92" s="42"/>
      <c r="C92" s="42"/>
      <c r="D92" s="43"/>
      <c r="E92" s="44"/>
      <c r="F92" s="45"/>
      <c r="G92" s="45"/>
      <c r="H92" s="46"/>
      <c r="I92" s="14"/>
      <c r="J92" s="47"/>
      <c r="K92" s="48">
        <f>SUBTOTAL(3,K93:K94)</f>
        <v>0</v>
      </c>
    </row>
    <row r="93" spans="1:10" s="1" customFormat="1" ht="25.5" outlineLevel="2">
      <c r="A93" s="16">
        <v>733</v>
      </c>
      <c r="B93" s="16" t="s">
        <v>185</v>
      </c>
      <c r="C93" s="16" t="s">
        <v>212</v>
      </c>
      <c r="D93" s="17" t="s">
        <v>203</v>
      </c>
      <c r="E93" s="26" t="s">
        <v>215</v>
      </c>
      <c r="F93" s="27">
        <v>530277</v>
      </c>
      <c r="G93" s="27">
        <v>1</v>
      </c>
      <c r="H93" s="30">
        <v>65.25</v>
      </c>
      <c r="I93" s="14"/>
      <c r="J93" s="32" t="s">
        <v>450</v>
      </c>
    </row>
    <row r="94" spans="1:10" s="1" customFormat="1" ht="25.5" outlineLevel="2">
      <c r="A94" s="16">
        <v>733</v>
      </c>
      <c r="B94" s="16" t="s">
        <v>185</v>
      </c>
      <c r="C94" s="16" t="s">
        <v>212</v>
      </c>
      <c r="D94" s="17" t="s">
        <v>203</v>
      </c>
      <c r="E94" s="26" t="s">
        <v>215</v>
      </c>
      <c r="F94" s="27" t="s">
        <v>237</v>
      </c>
      <c r="G94" s="27">
        <v>2</v>
      </c>
      <c r="H94" s="30">
        <v>65.89</v>
      </c>
      <c r="I94" s="14"/>
      <c r="J94" s="32" t="s">
        <v>240</v>
      </c>
    </row>
    <row r="95" spans="1:11" s="48" customFormat="1" ht="3" customHeight="1" outlineLevel="1">
      <c r="A95" s="49" t="s">
        <v>498</v>
      </c>
      <c r="B95" s="42"/>
      <c r="C95" s="42"/>
      <c r="D95" s="43"/>
      <c r="E95" s="44"/>
      <c r="F95" s="45"/>
      <c r="G95" s="45"/>
      <c r="H95" s="46"/>
      <c r="I95" s="14"/>
      <c r="J95" s="47"/>
      <c r="K95" s="48">
        <f>SUBTOTAL(3,K96:K97)</f>
        <v>0</v>
      </c>
    </row>
    <row r="96" spans="1:10" s="1" customFormat="1" ht="25.5" outlineLevel="2">
      <c r="A96" s="16">
        <v>734</v>
      </c>
      <c r="B96" s="16" t="s">
        <v>185</v>
      </c>
      <c r="C96" s="16" t="s">
        <v>212</v>
      </c>
      <c r="D96" s="17" t="s">
        <v>204</v>
      </c>
      <c r="E96" s="26" t="s">
        <v>215</v>
      </c>
      <c r="F96" s="27" t="s">
        <v>238</v>
      </c>
      <c r="G96" s="27">
        <v>1</v>
      </c>
      <c r="H96" s="30">
        <v>83.14</v>
      </c>
      <c r="I96" s="14"/>
      <c r="J96" s="32" t="s">
        <v>240</v>
      </c>
    </row>
    <row r="97" spans="1:10" s="1" customFormat="1" ht="25.5" outlineLevel="2">
      <c r="A97" s="16">
        <v>734</v>
      </c>
      <c r="B97" s="16" t="s">
        <v>185</v>
      </c>
      <c r="C97" s="16" t="s">
        <v>212</v>
      </c>
      <c r="D97" s="17" t="s">
        <v>204</v>
      </c>
      <c r="E97" s="26" t="s">
        <v>215</v>
      </c>
      <c r="F97" s="27">
        <v>1099084</v>
      </c>
      <c r="G97" s="27">
        <v>2</v>
      </c>
      <c r="H97" s="30">
        <v>127</v>
      </c>
      <c r="I97" s="14"/>
      <c r="J97" s="32" t="s">
        <v>450</v>
      </c>
    </row>
    <row r="98" spans="1:11" s="48" customFormat="1" ht="3" customHeight="1" outlineLevel="1">
      <c r="A98" s="49" t="s">
        <v>497</v>
      </c>
      <c r="B98" s="42"/>
      <c r="C98" s="42"/>
      <c r="D98" s="43"/>
      <c r="E98" s="44"/>
      <c r="F98" s="45"/>
      <c r="G98" s="45"/>
      <c r="H98" s="46"/>
      <c r="I98" s="14"/>
      <c r="J98" s="47"/>
      <c r="K98" s="48">
        <f>SUBTOTAL(3,K99:K99)</f>
        <v>0</v>
      </c>
    </row>
    <row r="99" spans="1:10" s="1" customFormat="1" ht="25.5" outlineLevel="2">
      <c r="A99" s="16">
        <v>735</v>
      </c>
      <c r="B99" s="16" t="s">
        <v>205</v>
      </c>
      <c r="C99" s="16" t="s">
        <v>212</v>
      </c>
      <c r="D99" s="17" t="s">
        <v>193</v>
      </c>
      <c r="E99" s="26" t="s">
        <v>215</v>
      </c>
      <c r="F99" s="27" t="s">
        <v>220</v>
      </c>
      <c r="G99" s="27">
        <v>1</v>
      </c>
      <c r="H99" s="30">
        <v>27.41</v>
      </c>
      <c r="I99" s="14"/>
      <c r="J99" s="32" t="s">
        <v>240</v>
      </c>
    </row>
    <row r="100" spans="1:11" s="48" customFormat="1" ht="3" customHeight="1" outlineLevel="1">
      <c r="A100" s="49" t="s">
        <v>496</v>
      </c>
      <c r="B100" s="42"/>
      <c r="C100" s="42"/>
      <c r="D100" s="43"/>
      <c r="E100" s="44"/>
      <c r="F100" s="45"/>
      <c r="G100" s="45"/>
      <c r="H100" s="46"/>
      <c r="I100" s="14"/>
      <c r="J100" s="47"/>
      <c r="K100" s="48">
        <f>SUBTOTAL(3,K101:K102)</f>
        <v>0</v>
      </c>
    </row>
    <row r="101" spans="1:10" s="1" customFormat="1" ht="25.5" outlineLevel="2">
      <c r="A101" s="16">
        <v>736</v>
      </c>
      <c r="B101" s="16" t="s">
        <v>206</v>
      </c>
      <c r="C101" s="16" t="s">
        <v>212</v>
      </c>
      <c r="D101" s="17" t="s">
        <v>207</v>
      </c>
      <c r="E101" s="26" t="s">
        <v>215</v>
      </c>
      <c r="F101" s="27" t="s">
        <v>239</v>
      </c>
      <c r="G101" s="27">
        <v>1</v>
      </c>
      <c r="H101" s="30">
        <v>46.58</v>
      </c>
      <c r="I101" s="14"/>
      <c r="J101" s="32" t="s">
        <v>240</v>
      </c>
    </row>
    <row r="102" spans="1:10" s="1" customFormat="1" ht="25.5" outlineLevel="2">
      <c r="A102" s="16">
        <v>736</v>
      </c>
      <c r="B102" s="16" t="s">
        <v>206</v>
      </c>
      <c r="C102" s="16" t="s">
        <v>212</v>
      </c>
      <c r="D102" s="17" t="s">
        <v>207</v>
      </c>
      <c r="E102" s="26" t="s">
        <v>215</v>
      </c>
      <c r="F102" s="27" t="s">
        <v>449</v>
      </c>
      <c r="G102" s="27">
        <v>2</v>
      </c>
      <c r="H102" s="30">
        <v>64</v>
      </c>
      <c r="I102" s="14"/>
      <c r="J102" s="32" t="s">
        <v>450</v>
      </c>
    </row>
    <row r="103" spans="1:11" s="48" customFormat="1" ht="3" customHeight="1" outlineLevel="1">
      <c r="A103" s="49" t="s">
        <v>495</v>
      </c>
      <c r="B103" s="42"/>
      <c r="C103" s="42"/>
      <c r="D103" s="43"/>
      <c r="E103" s="44"/>
      <c r="F103" s="45"/>
      <c r="G103" s="45"/>
      <c r="H103" s="46"/>
      <c r="I103" s="14"/>
      <c r="J103" s="47"/>
      <c r="K103" s="48">
        <f>SUBTOTAL(3,K104:K104)</f>
        <v>0</v>
      </c>
    </row>
    <row r="104" spans="1:10" s="1" customFormat="1" ht="25.5" outlineLevel="2">
      <c r="A104" s="16">
        <v>737</v>
      </c>
      <c r="B104" s="16" t="s">
        <v>195</v>
      </c>
      <c r="C104" s="16" t="s">
        <v>212</v>
      </c>
      <c r="D104" s="17" t="s">
        <v>208</v>
      </c>
      <c r="E104" s="26" t="s">
        <v>215</v>
      </c>
      <c r="F104" s="27" t="s">
        <v>231</v>
      </c>
      <c r="G104" s="27">
        <v>1</v>
      </c>
      <c r="H104" s="30">
        <v>35.8</v>
      </c>
      <c r="I104" s="14"/>
      <c r="J104" s="32" t="s">
        <v>240</v>
      </c>
    </row>
    <row r="105" spans="1:11" s="48" customFormat="1" ht="3" customHeight="1" outlineLevel="1">
      <c r="A105" s="49" t="s">
        <v>494</v>
      </c>
      <c r="B105" s="42"/>
      <c r="C105" s="42"/>
      <c r="D105" s="43"/>
      <c r="E105" s="44"/>
      <c r="F105" s="45"/>
      <c r="G105" s="45"/>
      <c r="H105" s="46"/>
      <c r="I105" s="14"/>
      <c r="J105" s="47"/>
      <c r="K105" s="48">
        <f>SUBTOTAL(3,K106:K106)</f>
        <v>0</v>
      </c>
    </row>
    <row r="106" spans="1:10" s="1" customFormat="1" ht="25.5" outlineLevel="2">
      <c r="A106" s="16">
        <v>738</v>
      </c>
      <c r="B106" s="16" t="s">
        <v>195</v>
      </c>
      <c r="C106" s="16" t="s">
        <v>212</v>
      </c>
      <c r="D106" s="17" t="s">
        <v>209</v>
      </c>
      <c r="E106" s="26" t="s">
        <v>215</v>
      </c>
      <c r="F106" s="27" t="s">
        <v>220</v>
      </c>
      <c r="G106" s="27">
        <v>1</v>
      </c>
      <c r="H106" s="30">
        <v>27.41</v>
      </c>
      <c r="I106" s="14"/>
      <c r="J106" s="32" t="s">
        <v>240</v>
      </c>
    </row>
    <row r="107" spans="1:11" s="48" customFormat="1" ht="3" customHeight="1" outlineLevel="1">
      <c r="A107" s="49" t="s">
        <v>493</v>
      </c>
      <c r="B107" s="42"/>
      <c r="C107" s="42"/>
      <c r="D107" s="43"/>
      <c r="E107" s="44"/>
      <c r="F107" s="45"/>
      <c r="G107" s="45"/>
      <c r="H107" s="46"/>
      <c r="I107" s="14"/>
      <c r="J107" s="47"/>
      <c r="K107" s="48">
        <f>SUBTOTAL(3,K108:K108)</f>
        <v>0</v>
      </c>
    </row>
    <row r="108" spans="1:10" s="1" customFormat="1" ht="25.5" outlineLevel="2">
      <c r="A108" s="16">
        <v>739</v>
      </c>
      <c r="B108" s="16" t="s">
        <v>195</v>
      </c>
      <c r="C108" s="16" t="s">
        <v>212</v>
      </c>
      <c r="D108" s="17" t="s">
        <v>196</v>
      </c>
      <c r="E108" s="26" t="s">
        <v>215</v>
      </c>
      <c r="F108" s="27" t="s">
        <v>231</v>
      </c>
      <c r="G108" s="27">
        <v>1</v>
      </c>
      <c r="H108" s="30">
        <v>35.8</v>
      </c>
      <c r="I108" s="14"/>
      <c r="J108" s="32" t="s">
        <v>240</v>
      </c>
    </row>
  </sheetData>
  <sheetProtection/>
  <autoFilter ref="A1:K108"/>
  <printOptions horizontalCentered="1"/>
  <pageMargins left="0.2" right="0.2" top="0.75" bottom="0.25" header="0.3" footer="0.3"/>
  <pageSetup horizontalDpi="600" verticalDpi="600" orientation="landscape" scale="98" r:id="rId1"/>
  <headerFooter>
    <oddHeader xml:space="preserve">&amp;L&amp;"Arial,Bold"&amp;12EPC/META/OMERESA/STARK
Transportation Supply Bid - Fluids&amp;R&amp;"Arial,Bold"&amp;12Pricing:  March 1, 2020 - February 29, 2021
  </oddHeader>
  </headerFooter>
</worksheet>
</file>

<file path=xl/worksheets/sheet6.xml><?xml version="1.0" encoding="utf-8"?>
<worksheet xmlns="http://schemas.openxmlformats.org/spreadsheetml/2006/main" xmlns:r="http://schemas.openxmlformats.org/officeDocument/2006/relationships">
  <sheetPr>
    <tabColor theme="8"/>
    <outlinePr summaryBelow="0"/>
  </sheetPr>
  <dimension ref="A1:L103"/>
  <sheetViews>
    <sheetView view="pageBreakPreview" zoomScaleSheetLayoutView="100" zoomScalePageLayoutView="0" workbookViewId="0" topLeftCell="A1">
      <pane ySplit="1" topLeftCell="A77" activePane="bottomLeft" state="frozen"/>
      <selection pane="topLeft" activeCell="A1" sqref="A1"/>
      <selection pane="bottomLeft" activeCell="H85" sqref="H85"/>
    </sheetView>
  </sheetViews>
  <sheetFormatPr defaultColWidth="8.8515625" defaultRowHeight="12.75" outlineLevelRow="2"/>
  <cols>
    <col min="1" max="1" width="5.421875" style="8" customWidth="1"/>
    <col min="2" max="2" width="8.8515625" style="8" customWidth="1"/>
    <col min="3" max="3" width="20.8515625" style="8" customWidth="1"/>
    <col min="4" max="4" width="39.140625" style="8" customWidth="1"/>
    <col min="5" max="5" width="4.57421875" style="8" bestFit="1" customWidth="1"/>
    <col min="6" max="6" width="11.00390625" style="9" bestFit="1" customWidth="1"/>
    <col min="7" max="7" width="11.7109375" style="7" customWidth="1"/>
    <col min="8" max="8" width="5.28125" style="7" customWidth="1"/>
    <col min="9" max="9" width="7.57421875" style="31" bestFit="1" customWidth="1"/>
    <col min="10" max="10" width="15.00390625" style="9" bestFit="1" customWidth="1"/>
    <col min="11" max="11" width="9.57421875" style="57" customWidth="1"/>
    <col min="12" max="12" width="0" style="8" hidden="1" customWidth="1"/>
    <col min="13" max="16384" width="8.8515625" style="8" customWidth="1"/>
  </cols>
  <sheetData>
    <row r="1" spans="1:12" s="39" customFormat="1" ht="25.5">
      <c r="A1" s="35" t="s">
        <v>89</v>
      </c>
      <c r="B1" s="35" t="s">
        <v>0</v>
      </c>
      <c r="C1" s="35" t="s">
        <v>1</v>
      </c>
      <c r="D1" s="35" t="s">
        <v>2</v>
      </c>
      <c r="E1" s="35" t="s">
        <v>3</v>
      </c>
      <c r="F1" s="35" t="s">
        <v>4</v>
      </c>
      <c r="G1" s="35" t="s">
        <v>158</v>
      </c>
      <c r="H1" s="35" t="s">
        <v>492</v>
      </c>
      <c r="I1" s="50" t="s">
        <v>136</v>
      </c>
      <c r="J1" s="51" t="s">
        <v>571</v>
      </c>
      <c r="K1" s="51" t="s">
        <v>214</v>
      </c>
      <c r="L1" s="41" t="s">
        <v>488</v>
      </c>
    </row>
    <row r="2" spans="1:11" s="55" customFormat="1" ht="12.75" outlineLevel="2">
      <c r="A2" s="16">
        <v>401</v>
      </c>
      <c r="B2" s="16" t="s">
        <v>91</v>
      </c>
      <c r="C2" s="17" t="s">
        <v>167</v>
      </c>
      <c r="D2" s="18" t="s">
        <v>84</v>
      </c>
      <c r="E2" s="16" t="s">
        <v>149</v>
      </c>
      <c r="F2" s="26" t="s">
        <v>451</v>
      </c>
      <c r="G2" s="27" t="s">
        <v>452</v>
      </c>
      <c r="H2" s="27">
        <v>1</v>
      </c>
      <c r="I2" s="30">
        <v>18.24</v>
      </c>
      <c r="J2" s="14"/>
      <c r="K2" s="32" t="s">
        <v>450</v>
      </c>
    </row>
    <row r="3" spans="1:11" s="55" customFormat="1" ht="25.5" outlineLevel="2">
      <c r="A3" s="16">
        <v>401</v>
      </c>
      <c r="B3" s="16" t="s">
        <v>91</v>
      </c>
      <c r="C3" s="17" t="s">
        <v>167</v>
      </c>
      <c r="D3" s="18" t="s">
        <v>84</v>
      </c>
      <c r="E3" s="16" t="s">
        <v>149</v>
      </c>
      <c r="F3" s="26" t="s">
        <v>352</v>
      </c>
      <c r="G3" s="27" t="s">
        <v>353</v>
      </c>
      <c r="H3" s="27">
        <v>2</v>
      </c>
      <c r="I3" s="30">
        <v>28.25</v>
      </c>
      <c r="J3" s="14" t="s">
        <v>354</v>
      </c>
      <c r="K3" s="32" t="s">
        <v>351</v>
      </c>
    </row>
    <row r="4" spans="1:11" s="55" customFormat="1" ht="25.5" outlineLevel="2">
      <c r="A4" s="16">
        <v>401</v>
      </c>
      <c r="B4" s="16" t="s">
        <v>91</v>
      </c>
      <c r="C4" s="17" t="s">
        <v>167</v>
      </c>
      <c r="D4" s="18" t="s">
        <v>84</v>
      </c>
      <c r="E4" s="16" t="s">
        <v>149</v>
      </c>
      <c r="F4" s="26" t="s">
        <v>451</v>
      </c>
      <c r="G4" s="27" t="s">
        <v>241</v>
      </c>
      <c r="H4" s="27">
        <v>3</v>
      </c>
      <c r="I4" s="30">
        <v>31.31</v>
      </c>
      <c r="J4" s="14"/>
      <c r="K4" s="32" t="s">
        <v>240</v>
      </c>
    </row>
    <row r="5" spans="1:12" s="56" customFormat="1" ht="3" customHeight="1" outlineLevel="1">
      <c r="A5" s="49" t="s">
        <v>559</v>
      </c>
      <c r="B5" s="42"/>
      <c r="C5" s="43"/>
      <c r="D5" s="52"/>
      <c r="E5" s="42"/>
      <c r="F5" s="44"/>
      <c r="G5" s="45"/>
      <c r="H5" s="45"/>
      <c r="I5" s="46"/>
      <c r="J5" s="53"/>
      <c r="K5" s="47"/>
      <c r="L5" s="56">
        <f>SUBTOTAL(3,L6:L7)</f>
        <v>0</v>
      </c>
    </row>
    <row r="6" spans="1:11" s="55" customFormat="1" ht="25.5" outlineLevel="2">
      <c r="A6" s="16">
        <v>402</v>
      </c>
      <c r="B6" s="16" t="s">
        <v>91</v>
      </c>
      <c r="C6" s="17" t="s">
        <v>167</v>
      </c>
      <c r="D6" s="18" t="s">
        <v>85</v>
      </c>
      <c r="E6" s="16" t="s">
        <v>149</v>
      </c>
      <c r="F6" s="26" t="s">
        <v>453</v>
      </c>
      <c r="G6" s="27" t="s">
        <v>454</v>
      </c>
      <c r="H6" s="27">
        <v>1</v>
      </c>
      <c r="I6" s="30">
        <v>98</v>
      </c>
      <c r="J6" s="14"/>
      <c r="K6" s="32" t="s">
        <v>450</v>
      </c>
    </row>
    <row r="7" spans="1:11" s="55" customFormat="1" ht="25.5" outlineLevel="2">
      <c r="A7" s="16">
        <v>402</v>
      </c>
      <c r="B7" s="16" t="s">
        <v>91</v>
      </c>
      <c r="C7" s="17" t="s">
        <v>167</v>
      </c>
      <c r="D7" s="18" t="s">
        <v>85</v>
      </c>
      <c r="E7" s="16" t="s">
        <v>149</v>
      </c>
      <c r="F7" s="26" t="s">
        <v>572</v>
      </c>
      <c r="G7" s="27" t="s">
        <v>242</v>
      </c>
      <c r="H7" s="27">
        <v>2</v>
      </c>
      <c r="I7" s="30">
        <v>112.22</v>
      </c>
      <c r="J7" s="14"/>
      <c r="K7" s="32" t="s">
        <v>240</v>
      </c>
    </row>
    <row r="8" spans="1:12" s="56" customFormat="1" ht="3" customHeight="1" outlineLevel="1">
      <c r="A8" s="49" t="s">
        <v>558</v>
      </c>
      <c r="B8" s="42"/>
      <c r="C8" s="43"/>
      <c r="D8" s="52"/>
      <c r="E8" s="42"/>
      <c r="F8" s="44"/>
      <c r="G8" s="45"/>
      <c r="H8" s="45"/>
      <c r="I8" s="46"/>
      <c r="J8" s="53"/>
      <c r="K8" s="47"/>
      <c r="L8" s="56">
        <f>SUBTOTAL(3,L9:L11)</f>
        <v>0</v>
      </c>
    </row>
    <row r="9" spans="1:11" s="55" customFormat="1" ht="25.5" outlineLevel="2">
      <c r="A9" s="16">
        <v>403</v>
      </c>
      <c r="B9" s="16" t="s">
        <v>91</v>
      </c>
      <c r="C9" s="17" t="s">
        <v>80</v>
      </c>
      <c r="D9" s="18" t="s">
        <v>81</v>
      </c>
      <c r="E9" s="16" t="s">
        <v>149</v>
      </c>
      <c r="F9" s="26" t="s">
        <v>451</v>
      </c>
      <c r="G9" s="27" t="s">
        <v>243</v>
      </c>
      <c r="H9" s="27">
        <v>1</v>
      </c>
      <c r="I9" s="30">
        <v>36.16</v>
      </c>
      <c r="J9" s="14"/>
      <c r="K9" s="32" t="s">
        <v>240</v>
      </c>
    </row>
    <row r="10" spans="1:11" s="55" customFormat="1" ht="12.75" outlineLevel="2">
      <c r="A10" s="16">
        <v>403</v>
      </c>
      <c r="B10" s="16" t="s">
        <v>91</v>
      </c>
      <c r="C10" s="17" t="s">
        <v>80</v>
      </c>
      <c r="D10" s="18" t="s">
        <v>81</v>
      </c>
      <c r="E10" s="16" t="s">
        <v>149</v>
      </c>
      <c r="F10" s="26" t="s">
        <v>451</v>
      </c>
      <c r="G10" s="27" t="s">
        <v>455</v>
      </c>
      <c r="H10" s="27">
        <v>2</v>
      </c>
      <c r="I10" s="30">
        <v>42</v>
      </c>
      <c r="J10" s="14"/>
      <c r="K10" s="32" t="s">
        <v>450</v>
      </c>
    </row>
    <row r="11" spans="1:11" s="55" customFormat="1" ht="25.5" outlineLevel="2">
      <c r="A11" s="16">
        <v>403</v>
      </c>
      <c r="B11" s="16" t="s">
        <v>91</v>
      </c>
      <c r="C11" s="17" t="s">
        <v>80</v>
      </c>
      <c r="D11" s="18" t="s">
        <v>81</v>
      </c>
      <c r="E11" s="16" t="s">
        <v>149</v>
      </c>
      <c r="F11" s="26" t="s">
        <v>352</v>
      </c>
      <c r="G11" s="27" t="s">
        <v>355</v>
      </c>
      <c r="H11" s="27">
        <v>3</v>
      </c>
      <c r="I11" s="30">
        <v>54.75</v>
      </c>
      <c r="J11" s="14" t="s">
        <v>356</v>
      </c>
      <c r="K11" s="32" t="s">
        <v>351</v>
      </c>
    </row>
    <row r="12" spans="1:12" s="56" customFormat="1" ht="3" customHeight="1" outlineLevel="1">
      <c r="A12" s="49" t="s">
        <v>557</v>
      </c>
      <c r="B12" s="42"/>
      <c r="C12" s="43"/>
      <c r="D12" s="52"/>
      <c r="E12" s="42"/>
      <c r="F12" s="44"/>
      <c r="G12" s="45"/>
      <c r="H12" s="45"/>
      <c r="I12" s="46"/>
      <c r="J12" s="53"/>
      <c r="K12" s="47"/>
      <c r="L12" s="56">
        <f>SUBTOTAL(3,L13:L15)</f>
        <v>0</v>
      </c>
    </row>
    <row r="13" spans="1:11" s="55" customFormat="1" ht="25.5" outlineLevel="2">
      <c r="A13" s="16">
        <v>404</v>
      </c>
      <c r="B13" s="16" t="s">
        <v>91</v>
      </c>
      <c r="C13" s="17" t="s">
        <v>82</v>
      </c>
      <c r="D13" s="18" t="s">
        <v>83</v>
      </c>
      <c r="E13" s="16" t="s">
        <v>149</v>
      </c>
      <c r="F13" s="26" t="s">
        <v>352</v>
      </c>
      <c r="G13" s="27" t="s">
        <v>357</v>
      </c>
      <c r="H13" s="27">
        <v>1</v>
      </c>
      <c r="I13" s="30">
        <v>28.25</v>
      </c>
      <c r="J13" s="14" t="s">
        <v>354</v>
      </c>
      <c r="K13" s="32" t="s">
        <v>351</v>
      </c>
    </row>
    <row r="14" spans="1:11" s="55" customFormat="1" ht="25.5" outlineLevel="2">
      <c r="A14" s="16">
        <v>404</v>
      </c>
      <c r="B14" s="16" t="s">
        <v>91</v>
      </c>
      <c r="C14" s="17" t="s">
        <v>82</v>
      </c>
      <c r="D14" s="18" t="s">
        <v>83</v>
      </c>
      <c r="E14" s="16" t="s">
        <v>149</v>
      </c>
      <c r="F14" s="26" t="s">
        <v>451</v>
      </c>
      <c r="G14" s="27" t="s">
        <v>244</v>
      </c>
      <c r="H14" s="27">
        <v>2</v>
      </c>
      <c r="I14" s="30">
        <v>31.31</v>
      </c>
      <c r="J14" s="14"/>
      <c r="K14" s="32" t="s">
        <v>240</v>
      </c>
    </row>
    <row r="15" spans="1:11" s="55" customFormat="1" ht="12.75" outlineLevel="2">
      <c r="A15" s="16">
        <v>404</v>
      </c>
      <c r="B15" s="16" t="s">
        <v>91</v>
      </c>
      <c r="C15" s="17" t="s">
        <v>82</v>
      </c>
      <c r="D15" s="18" t="s">
        <v>83</v>
      </c>
      <c r="E15" s="16" t="s">
        <v>149</v>
      </c>
      <c r="F15" s="26" t="s">
        <v>245</v>
      </c>
      <c r="G15" s="27" t="s">
        <v>456</v>
      </c>
      <c r="H15" s="27">
        <v>3</v>
      </c>
      <c r="I15" s="30">
        <v>35.21</v>
      </c>
      <c r="J15" s="14"/>
      <c r="K15" s="32" t="s">
        <v>450</v>
      </c>
    </row>
    <row r="16" spans="1:12" s="56" customFormat="1" ht="3" customHeight="1" outlineLevel="1">
      <c r="A16" s="49" t="s">
        <v>556</v>
      </c>
      <c r="B16" s="42"/>
      <c r="C16" s="43"/>
      <c r="D16" s="52"/>
      <c r="E16" s="42"/>
      <c r="F16" s="44"/>
      <c r="G16" s="45"/>
      <c r="H16" s="45"/>
      <c r="I16" s="46"/>
      <c r="J16" s="53"/>
      <c r="K16" s="47"/>
      <c r="L16" s="56">
        <f>SUBTOTAL(3,L17:L19)</f>
        <v>0</v>
      </c>
    </row>
    <row r="17" spans="1:11" s="55" customFormat="1" ht="25.5" outlineLevel="2">
      <c r="A17" s="16">
        <v>405</v>
      </c>
      <c r="B17" s="16" t="s">
        <v>91</v>
      </c>
      <c r="C17" s="17" t="s">
        <v>32</v>
      </c>
      <c r="D17" s="18" t="s">
        <v>33</v>
      </c>
      <c r="E17" s="16" t="s">
        <v>149</v>
      </c>
      <c r="F17" s="26" t="s">
        <v>245</v>
      </c>
      <c r="G17" s="27" t="s">
        <v>246</v>
      </c>
      <c r="H17" s="27">
        <v>1</v>
      </c>
      <c r="I17" s="30">
        <v>0.36</v>
      </c>
      <c r="J17" s="14"/>
      <c r="K17" s="32" t="s">
        <v>240</v>
      </c>
    </row>
    <row r="18" spans="1:11" s="55" customFormat="1" ht="12.75" outlineLevel="2">
      <c r="A18" s="16">
        <v>405</v>
      </c>
      <c r="B18" s="16" t="s">
        <v>91</v>
      </c>
      <c r="C18" s="17" t="s">
        <v>32</v>
      </c>
      <c r="D18" s="18" t="s">
        <v>33</v>
      </c>
      <c r="E18" s="16" t="s">
        <v>149</v>
      </c>
      <c r="F18" s="26" t="s">
        <v>358</v>
      </c>
      <c r="G18" s="27" t="s">
        <v>359</v>
      </c>
      <c r="H18" s="27">
        <v>3</v>
      </c>
      <c r="I18" s="30">
        <v>0.44</v>
      </c>
      <c r="J18" s="14"/>
      <c r="K18" s="32" t="s">
        <v>351</v>
      </c>
    </row>
    <row r="19" spans="1:11" s="55" customFormat="1" ht="12.75" outlineLevel="2">
      <c r="A19" s="16">
        <v>405</v>
      </c>
      <c r="B19" s="16" t="s">
        <v>91</v>
      </c>
      <c r="C19" s="17" t="s">
        <v>32</v>
      </c>
      <c r="D19" s="18" t="s">
        <v>33</v>
      </c>
      <c r="E19" s="16" t="s">
        <v>149</v>
      </c>
      <c r="F19" s="26" t="s">
        <v>245</v>
      </c>
      <c r="G19" s="27">
        <v>1156</v>
      </c>
      <c r="H19" s="27">
        <v>2</v>
      </c>
      <c r="I19" s="30">
        <v>3.8</v>
      </c>
      <c r="J19" s="25" t="s">
        <v>560</v>
      </c>
      <c r="K19" s="32" t="s">
        <v>450</v>
      </c>
    </row>
    <row r="20" spans="1:12" s="56" customFormat="1" ht="3" customHeight="1" outlineLevel="1">
      <c r="A20" s="49" t="s">
        <v>555</v>
      </c>
      <c r="B20" s="42"/>
      <c r="C20" s="43"/>
      <c r="D20" s="52"/>
      <c r="E20" s="42"/>
      <c r="F20" s="44"/>
      <c r="G20" s="45"/>
      <c r="H20" s="45"/>
      <c r="I20" s="46"/>
      <c r="J20" s="53"/>
      <c r="K20" s="47"/>
      <c r="L20" s="56">
        <f>SUBTOTAL(3,L21:L23)</f>
        <v>0</v>
      </c>
    </row>
    <row r="21" spans="1:11" s="55" customFormat="1" ht="25.5" outlineLevel="2">
      <c r="A21" s="16">
        <v>406</v>
      </c>
      <c r="B21" s="16" t="s">
        <v>91</v>
      </c>
      <c r="C21" s="17" t="s">
        <v>32</v>
      </c>
      <c r="D21" s="18" t="s">
        <v>34</v>
      </c>
      <c r="E21" s="16" t="s">
        <v>149</v>
      </c>
      <c r="F21" s="26" t="s">
        <v>245</v>
      </c>
      <c r="G21" s="27" t="s">
        <v>247</v>
      </c>
      <c r="H21" s="27">
        <v>2</v>
      </c>
      <c r="I21" s="30">
        <v>0.74</v>
      </c>
      <c r="J21" s="14"/>
      <c r="K21" s="32" t="s">
        <v>240</v>
      </c>
    </row>
    <row r="22" spans="1:11" s="55" customFormat="1" ht="12.75" outlineLevel="2">
      <c r="A22" s="16">
        <v>406</v>
      </c>
      <c r="B22" s="16" t="s">
        <v>91</v>
      </c>
      <c r="C22" s="17" t="s">
        <v>32</v>
      </c>
      <c r="D22" s="18" t="s">
        <v>34</v>
      </c>
      <c r="E22" s="16" t="s">
        <v>149</v>
      </c>
      <c r="F22" s="26" t="s">
        <v>360</v>
      </c>
      <c r="G22" s="27" t="s">
        <v>361</v>
      </c>
      <c r="H22" s="27">
        <v>3</v>
      </c>
      <c r="I22" s="30">
        <v>0.94</v>
      </c>
      <c r="J22" s="14"/>
      <c r="K22" s="32" t="s">
        <v>351</v>
      </c>
    </row>
    <row r="23" spans="1:11" s="55" customFormat="1" ht="12.75" outlineLevel="2">
      <c r="A23" s="16">
        <v>406</v>
      </c>
      <c r="B23" s="16" t="s">
        <v>91</v>
      </c>
      <c r="C23" s="17" t="s">
        <v>32</v>
      </c>
      <c r="D23" s="18" t="s">
        <v>34</v>
      </c>
      <c r="E23" s="16" t="s">
        <v>149</v>
      </c>
      <c r="F23" s="26" t="s">
        <v>251</v>
      </c>
      <c r="G23" s="27" t="s">
        <v>457</v>
      </c>
      <c r="H23" s="27">
        <v>1</v>
      </c>
      <c r="I23" s="30">
        <v>6.9</v>
      </c>
      <c r="J23" s="25" t="s">
        <v>561</v>
      </c>
      <c r="K23" s="32" t="s">
        <v>450</v>
      </c>
    </row>
    <row r="24" spans="1:12" s="56" customFormat="1" ht="3" customHeight="1" outlineLevel="1">
      <c r="A24" s="49" t="s">
        <v>554</v>
      </c>
      <c r="B24" s="42"/>
      <c r="C24" s="43"/>
      <c r="D24" s="52"/>
      <c r="E24" s="42"/>
      <c r="F24" s="44"/>
      <c r="G24" s="45"/>
      <c r="H24" s="45"/>
      <c r="I24" s="46"/>
      <c r="J24" s="53"/>
      <c r="K24" s="47"/>
      <c r="L24" s="56">
        <f>SUBTOTAL(3,L25:L27)</f>
        <v>0</v>
      </c>
    </row>
    <row r="25" spans="1:11" s="55" customFormat="1" ht="12.75" outlineLevel="2">
      <c r="A25" s="16">
        <v>407</v>
      </c>
      <c r="B25" s="16" t="s">
        <v>91</v>
      </c>
      <c r="C25" s="17" t="s">
        <v>32</v>
      </c>
      <c r="D25" s="18" t="s">
        <v>31</v>
      </c>
      <c r="E25" s="16" t="s">
        <v>149</v>
      </c>
      <c r="F25" s="26" t="s">
        <v>360</v>
      </c>
      <c r="G25" s="27" t="s">
        <v>362</v>
      </c>
      <c r="H25" s="27">
        <v>1</v>
      </c>
      <c r="I25" s="30">
        <v>0.23</v>
      </c>
      <c r="J25" s="14"/>
      <c r="K25" s="32" t="s">
        <v>351</v>
      </c>
    </row>
    <row r="26" spans="1:11" s="55" customFormat="1" ht="25.5" outlineLevel="2">
      <c r="A26" s="16">
        <v>407</v>
      </c>
      <c r="B26" s="16" t="s">
        <v>91</v>
      </c>
      <c r="C26" s="17" t="s">
        <v>32</v>
      </c>
      <c r="D26" s="18" t="s">
        <v>31</v>
      </c>
      <c r="E26" s="16" t="s">
        <v>149</v>
      </c>
      <c r="F26" s="26" t="s">
        <v>245</v>
      </c>
      <c r="G26" s="27" t="s">
        <v>248</v>
      </c>
      <c r="H26" s="27">
        <v>2</v>
      </c>
      <c r="I26" s="30">
        <v>0.25</v>
      </c>
      <c r="J26" s="14"/>
      <c r="K26" s="32" t="s">
        <v>240</v>
      </c>
    </row>
    <row r="27" spans="1:11" s="55" customFormat="1" ht="12.75" outlineLevel="2">
      <c r="A27" s="16">
        <v>407</v>
      </c>
      <c r="B27" s="16" t="s">
        <v>91</v>
      </c>
      <c r="C27" s="17" t="s">
        <v>32</v>
      </c>
      <c r="D27" s="18" t="s">
        <v>31</v>
      </c>
      <c r="E27" s="16" t="s">
        <v>149</v>
      </c>
      <c r="F27" s="26" t="s">
        <v>245</v>
      </c>
      <c r="G27" s="27">
        <v>57</v>
      </c>
      <c r="H27" s="27">
        <v>3</v>
      </c>
      <c r="I27" s="30">
        <v>3.3</v>
      </c>
      <c r="J27" s="25" t="s">
        <v>562</v>
      </c>
      <c r="K27" s="32" t="s">
        <v>450</v>
      </c>
    </row>
    <row r="28" spans="1:12" s="56" customFormat="1" ht="3" customHeight="1" outlineLevel="1">
      <c r="A28" s="49" t="s">
        <v>553</v>
      </c>
      <c r="B28" s="42"/>
      <c r="C28" s="43"/>
      <c r="D28" s="52"/>
      <c r="E28" s="42"/>
      <c r="F28" s="44"/>
      <c r="G28" s="45"/>
      <c r="H28" s="45"/>
      <c r="I28" s="46"/>
      <c r="J28" s="53"/>
      <c r="K28" s="47"/>
      <c r="L28" s="56">
        <f>SUBTOTAL(3,L29:L31)</f>
        <v>0</v>
      </c>
    </row>
    <row r="29" spans="1:11" s="55" customFormat="1" ht="25.5" outlineLevel="2">
      <c r="A29" s="16">
        <v>408</v>
      </c>
      <c r="B29" s="16" t="s">
        <v>91</v>
      </c>
      <c r="C29" s="17" t="s">
        <v>35</v>
      </c>
      <c r="D29" s="18" t="s">
        <v>37</v>
      </c>
      <c r="E29" s="16" t="s">
        <v>149</v>
      </c>
      <c r="F29" s="26" t="s">
        <v>245</v>
      </c>
      <c r="G29" s="27" t="s">
        <v>249</v>
      </c>
      <c r="H29" s="27">
        <v>1</v>
      </c>
      <c r="I29" s="30">
        <v>0.31</v>
      </c>
      <c r="J29" s="14"/>
      <c r="K29" s="32" t="s">
        <v>240</v>
      </c>
    </row>
    <row r="30" spans="1:11" s="55" customFormat="1" ht="12.75" outlineLevel="2">
      <c r="A30" s="16">
        <v>408</v>
      </c>
      <c r="B30" s="16" t="s">
        <v>91</v>
      </c>
      <c r="C30" s="17" t="s">
        <v>35</v>
      </c>
      <c r="D30" s="18" t="s">
        <v>37</v>
      </c>
      <c r="E30" s="16" t="s">
        <v>149</v>
      </c>
      <c r="F30" s="26" t="s">
        <v>363</v>
      </c>
      <c r="G30" s="27" t="s">
        <v>364</v>
      </c>
      <c r="H30" s="27">
        <v>2</v>
      </c>
      <c r="I30" s="30">
        <v>0.34</v>
      </c>
      <c r="J30" s="14"/>
      <c r="K30" s="32" t="s">
        <v>351</v>
      </c>
    </row>
    <row r="31" spans="1:11" s="55" customFormat="1" ht="12.75" outlineLevel="2">
      <c r="A31" s="16">
        <v>408</v>
      </c>
      <c r="B31" s="16" t="s">
        <v>91</v>
      </c>
      <c r="C31" s="17" t="s">
        <v>35</v>
      </c>
      <c r="D31" s="18" t="s">
        <v>37</v>
      </c>
      <c r="E31" s="16" t="s">
        <v>149</v>
      </c>
      <c r="F31" s="26" t="s">
        <v>251</v>
      </c>
      <c r="G31" s="27">
        <v>1816</v>
      </c>
      <c r="H31" s="27">
        <v>3</v>
      </c>
      <c r="I31" s="30">
        <v>7.1</v>
      </c>
      <c r="J31" s="25" t="s">
        <v>563</v>
      </c>
      <c r="K31" s="32" t="s">
        <v>450</v>
      </c>
    </row>
    <row r="32" spans="1:12" s="56" customFormat="1" ht="3" customHeight="1" outlineLevel="1">
      <c r="A32" s="49" t="s">
        <v>552</v>
      </c>
      <c r="B32" s="42"/>
      <c r="C32" s="43"/>
      <c r="D32" s="52"/>
      <c r="E32" s="42"/>
      <c r="F32" s="44"/>
      <c r="G32" s="45"/>
      <c r="H32" s="45"/>
      <c r="I32" s="46"/>
      <c r="J32" s="53"/>
      <c r="K32" s="47"/>
      <c r="L32" s="56">
        <f>SUBTOTAL(3,L33:L35)</f>
        <v>0</v>
      </c>
    </row>
    <row r="33" spans="1:11" s="55" customFormat="1" ht="25.5" outlineLevel="2">
      <c r="A33" s="16">
        <v>409</v>
      </c>
      <c r="B33" s="16" t="s">
        <v>91</v>
      </c>
      <c r="C33" s="17" t="s">
        <v>35</v>
      </c>
      <c r="D33" s="18" t="s">
        <v>36</v>
      </c>
      <c r="E33" s="16" t="s">
        <v>149</v>
      </c>
      <c r="F33" s="26" t="s">
        <v>245</v>
      </c>
      <c r="G33" s="27" t="s">
        <v>250</v>
      </c>
      <c r="H33" s="27">
        <v>1</v>
      </c>
      <c r="I33" s="30">
        <v>0.25</v>
      </c>
      <c r="J33" s="14"/>
      <c r="K33" s="32" t="s">
        <v>240</v>
      </c>
    </row>
    <row r="34" spans="1:11" s="55" customFormat="1" ht="12.75" outlineLevel="2">
      <c r="A34" s="16">
        <v>409</v>
      </c>
      <c r="B34" s="16" t="s">
        <v>91</v>
      </c>
      <c r="C34" s="17" t="s">
        <v>35</v>
      </c>
      <c r="D34" s="18" t="s">
        <v>36</v>
      </c>
      <c r="E34" s="16" t="s">
        <v>149</v>
      </c>
      <c r="F34" s="26" t="s">
        <v>360</v>
      </c>
      <c r="G34" s="27" t="s">
        <v>365</v>
      </c>
      <c r="H34" s="27">
        <v>2</v>
      </c>
      <c r="I34" s="30">
        <v>0.26</v>
      </c>
      <c r="J34" s="14"/>
      <c r="K34" s="32" t="s">
        <v>351</v>
      </c>
    </row>
    <row r="35" spans="1:11" s="55" customFormat="1" ht="12.75" outlineLevel="2">
      <c r="A35" s="16">
        <v>409</v>
      </c>
      <c r="B35" s="16" t="s">
        <v>91</v>
      </c>
      <c r="C35" s="17" t="s">
        <v>35</v>
      </c>
      <c r="D35" s="18" t="s">
        <v>36</v>
      </c>
      <c r="E35" s="16" t="s">
        <v>149</v>
      </c>
      <c r="F35" s="26" t="s">
        <v>251</v>
      </c>
      <c r="G35" s="27">
        <v>43</v>
      </c>
      <c r="H35" s="27">
        <v>3</v>
      </c>
      <c r="I35" s="30">
        <v>11.38</v>
      </c>
      <c r="J35" s="14"/>
      <c r="K35" s="32" t="s">
        <v>450</v>
      </c>
    </row>
    <row r="36" spans="1:12" s="56" customFormat="1" ht="3" customHeight="1" outlineLevel="1">
      <c r="A36" s="49" t="s">
        <v>551</v>
      </c>
      <c r="B36" s="42"/>
      <c r="C36" s="43"/>
      <c r="D36" s="52"/>
      <c r="E36" s="42"/>
      <c r="F36" s="44"/>
      <c r="G36" s="45"/>
      <c r="H36" s="45"/>
      <c r="I36" s="46"/>
      <c r="J36" s="53"/>
      <c r="K36" s="47"/>
      <c r="L36" s="56">
        <f>SUBTOTAL(3,L37:L38)</f>
        <v>0</v>
      </c>
    </row>
    <row r="37" spans="1:11" s="55" customFormat="1" ht="12.75" outlineLevel="2">
      <c r="A37" s="16">
        <v>410</v>
      </c>
      <c r="B37" s="16" t="s">
        <v>91</v>
      </c>
      <c r="C37" s="17" t="s">
        <v>10</v>
      </c>
      <c r="D37" s="18" t="s">
        <v>15</v>
      </c>
      <c r="E37" s="16" t="s">
        <v>149</v>
      </c>
      <c r="F37" s="26" t="s">
        <v>358</v>
      </c>
      <c r="G37" s="27" t="s">
        <v>366</v>
      </c>
      <c r="H37" s="27">
        <v>1</v>
      </c>
      <c r="I37" s="30">
        <v>9.29</v>
      </c>
      <c r="J37" s="14"/>
      <c r="K37" s="32" t="s">
        <v>351</v>
      </c>
    </row>
    <row r="38" spans="1:11" s="55" customFormat="1" ht="12.75" outlineLevel="2">
      <c r="A38" s="16">
        <v>410</v>
      </c>
      <c r="B38" s="16" t="s">
        <v>91</v>
      </c>
      <c r="C38" s="17" t="s">
        <v>10</v>
      </c>
      <c r="D38" s="18" t="s">
        <v>15</v>
      </c>
      <c r="E38" s="16" t="s">
        <v>149</v>
      </c>
      <c r="F38" s="26" t="s">
        <v>251</v>
      </c>
      <c r="G38" s="27" t="s">
        <v>458</v>
      </c>
      <c r="H38" s="27">
        <v>2</v>
      </c>
      <c r="I38" s="30">
        <v>9.51</v>
      </c>
      <c r="J38" s="14"/>
      <c r="K38" s="32" t="s">
        <v>450</v>
      </c>
    </row>
    <row r="39" spans="1:12" s="56" customFormat="1" ht="3" customHeight="1" outlineLevel="1">
      <c r="A39" s="49" t="s">
        <v>550</v>
      </c>
      <c r="B39" s="42"/>
      <c r="C39" s="43"/>
      <c r="D39" s="52"/>
      <c r="E39" s="42"/>
      <c r="F39" s="44"/>
      <c r="G39" s="45"/>
      <c r="H39" s="45"/>
      <c r="I39" s="46"/>
      <c r="J39" s="53"/>
      <c r="K39" s="47"/>
      <c r="L39" s="56">
        <f>SUBTOTAL(3,L40:L42)</f>
        <v>0</v>
      </c>
    </row>
    <row r="40" spans="1:11" s="55" customFormat="1" ht="12.75" outlineLevel="2">
      <c r="A40" s="16">
        <v>411</v>
      </c>
      <c r="B40" s="16" t="s">
        <v>91</v>
      </c>
      <c r="C40" s="17" t="s">
        <v>10</v>
      </c>
      <c r="D40" s="18" t="s">
        <v>16</v>
      </c>
      <c r="E40" s="16" t="s">
        <v>149</v>
      </c>
      <c r="F40" s="26" t="s">
        <v>358</v>
      </c>
      <c r="G40" s="27" t="s">
        <v>367</v>
      </c>
      <c r="H40" s="27">
        <v>1</v>
      </c>
      <c r="I40" s="30">
        <v>8.39</v>
      </c>
      <c r="J40" s="14"/>
      <c r="K40" s="32" t="s">
        <v>351</v>
      </c>
    </row>
    <row r="41" spans="1:11" s="55" customFormat="1" ht="12.75" outlineLevel="2">
      <c r="A41" s="16">
        <v>411</v>
      </c>
      <c r="B41" s="16" t="s">
        <v>91</v>
      </c>
      <c r="C41" s="17" t="s">
        <v>10</v>
      </c>
      <c r="D41" s="18" t="s">
        <v>16</v>
      </c>
      <c r="E41" s="16" t="s">
        <v>149</v>
      </c>
      <c r="F41" s="26" t="s">
        <v>251</v>
      </c>
      <c r="G41" s="27" t="s">
        <v>459</v>
      </c>
      <c r="H41" s="27">
        <v>2</v>
      </c>
      <c r="I41" s="30">
        <v>11.26</v>
      </c>
      <c r="J41" s="14"/>
      <c r="K41" s="32" t="s">
        <v>450</v>
      </c>
    </row>
    <row r="42" spans="1:11" s="55" customFormat="1" ht="25.5" outlineLevel="2">
      <c r="A42" s="16">
        <v>411</v>
      </c>
      <c r="B42" s="16" t="s">
        <v>91</v>
      </c>
      <c r="C42" s="17" t="s">
        <v>10</v>
      </c>
      <c r="D42" s="18" t="s">
        <v>16</v>
      </c>
      <c r="E42" s="16" t="s">
        <v>149</v>
      </c>
      <c r="F42" s="26" t="s">
        <v>251</v>
      </c>
      <c r="G42" s="27" t="s">
        <v>252</v>
      </c>
      <c r="H42" s="27">
        <v>3</v>
      </c>
      <c r="I42" s="30">
        <v>11.45</v>
      </c>
      <c r="J42" s="14"/>
      <c r="K42" s="32" t="s">
        <v>240</v>
      </c>
    </row>
    <row r="43" spans="1:12" s="56" customFormat="1" ht="3" customHeight="1" outlineLevel="1">
      <c r="A43" s="49" t="s">
        <v>549</v>
      </c>
      <c r="B43" s="42"/>
      <c r="C43" s="43"/>
      <c r="D43" s="52"/>
      <c r="E43" s="42"/>
      <c r="F43" s="44"/>
      <c r="G43" s="45"/>
      <c r="H43" s="45"/>
      <c r="I43" s="46"/>
      <c r="J43" s="53"/>
      <c r="K43" s="47"/>
      <c r="L43" s="56">
        <f>SUBTOTAL(3,L44:L46)</f>
        <v>0</v>
      </c>
    </row>
    <row r="44" spans="1:11" s="55" customFormat="1" ht="12.75" outlineLevel="2">
      <c r="A44" s="16">
        <v>412</v>
      </c>
      <c r="B44" s="16" t="s">
        <v>91</v>
      </c>
      <c r="C44" s="17" t="s">
        <v>10</v>
      </c>
      <c r="D44" s="18" t="s">
        <v>11</v>
      </c>
      <c r="E44" s="16" t="s">
        <v>149</v>
      </c>
      <c r="F44" s="26" t="s">
        <v>573</v>
      </c>
      <c r="G44" s="27" t="s">
        <v>368</v>
      </c>
      <c r="H44" s="27">
        <v>1</v>
      </c>
      <c r="I44" s="30">
        <v>6.29</v>
      </c>
      <c r="J44" s="14" t="s">
        <v>369</v>
      </c>
      <c r="K44" s="32" t="s">
        <v>351</v>
      </c>
    </row>
    <row r="45" spans="1:11" s="55" customFormat="1" ht="12.75" outlineLevel="2">
      <c r="A45" s="16">
        <v>412</v>
      </c>
      <c r="B45" s="16" t="s">
        <v>91</v>
      </c>
      <c r="C45" s="17" t="s">
        <v>10</v>
      </c>
      <c r="D45" s="18" t="s">
        <v>11</v>
      </c>
      <c r="E45" s="16" t="s">
        <v>149</v>
      </c>
      <c r="F45" s="26" t="s">
        <v>370</v>
      </c>
      <c r="G45" s="27" t="s">
        <v>460</v>
      </c>
      <c r="H45" s="27">
        <v>2</v>
      </c>
      <c r="I45" s="30">
        <v>7.55</v>
      </c>
      <c r="J45" s="14"/>
      <c r="K45" s="32" t="s">
        <v>450</v>
      </c>
    </row>
    <row r="46" spans="1:11" s="55" customFormat="1" ht="25.5" outlineLevel="2">
      <c r="A46" s="16">
        <v>412</v>
      </c>
      <c r="B46" s="16" t="s">
        <v>91</v>
      </c>
      <c r="C46" s="17" t="s">
        <v>10</v>
      </c>
      <c r="D46" s="18" t="s">
        <v>11</v>
      </c>
      <c r="E46" s="16" t="s">
        <v>149</v>
      </c>
      <c r="F46" s="26" t="s">
        <v>251</v>
      </c>
      <c r="G46" s="27" t="s">
        <v>253</v>
      </c>
      <c r="H46" s="27">
        <v>3</v>
      </c>
      <c r="I46" s="58">
        <v>9.84</v>
      </c>
      <c r="J46" s="14"/>
      <c r="K46" s="32" t="s">
        <v>240</v>
      </c>
    </row>
    <row r="47" spans="1:12" s="56" customFormat="1" ht="3" customHeight="1" outlineLevel="1">
      <c r="A47" s="49" t="s">
        <v>548</v>
      </c>
      <c r="B47" s="42"/>
      <c r="C47" s="43"/>
      <c r="D47" s="52"/>
      <c r="E47" s="42"/>
      <c r="F47" s="44"/>
      <c r="G47" s="45"/>
      <c r="H47" s="45"/>
      <c r="I47" s="46"/>
      <c r="J47" s="53"/>
      <c r="K47" s="47"/>
      <c r="L47" s="56">
        <f>SUBTOTAL(3,L48:L49)</f>
        <v>0</v>
      </c>
    </row>
    <row r="48" spans="1:11" s="55" customFormat="1" ht="12.75" outlineLevel="2">
      <c r="A48" s="16">
        <v>413</v>
      </c>
      <c r="B48" s="16" t="s">
        <v>91</v>
      </c>
      <c r="C48" s="17" t="s">
        <v>10</v>
      </c>
      <c r="D48" s="18" t="s">
        <v>12</v>
      </c>
      <c r="E48" s="16" t="s">
        <v>149</v>
      </c>
      <c r="F48" s="26" t="s">
        <v>370</v>
      </c>
      <c r="G48" s="27" t="s">
        <v>371</v>
      </c>
      <c r="H48" s="27">
        <v>1</v>
      </c>
      <c r="I48" s="30">
        <v>5.19</v>
      </c>
      <c r="J48" s="14"/>
      <c r="K48" s="32" t="s">
        <v>351</v>
      </c>
    </row>
    <row r="49" spans="1:11" s="55" customFormat="1" ht="12.75" outlineLevel="2">
      <c r="A49" s="16">
        <v>413</v>
      </c>
      <c r="B49" s="16" t="s">
        <v>91</v>
      </c>
      <c r="C49" s="17" t="s">
        <v>10</v>
      </c>
      <c r="D49" s="18" t="s">
        <v>12</v>
      </c>
      <c r="E49" s="16" t="s">
        <v>149</v>
      </c>
      <c r="F49" s="26" t="s">
        <v>370</v>
      </c>
      <c r="G49" s="27">
        <v>4652</v>
      </c>
      <c r="H49" s="27">
        <v>2</v>
      </c>
      <c r="I49" s="30">
        <v>8.25</v>
      </c>
      <c r="J49" s="14"/>
      <c r="K49" s="32" t="s">
        <v>450</v>
      </c>
    </row>
    <row r="50" spans="1:12" s="56" customFormat="1" ht="3" customHeight="1" outlineLevel="1">
      <c r="A50" s="49" t="s">
        <v>547</v>
      </c>
      <c r="B50" s="42"/>
      <c r="C50" s="43"/>
      <c r="D50" s="52"/>
      <c r="E50" s="42"/>
      <c r="F50" s="44"/>
      <c r="G50" s="45"/>
      <c r="H50" s="45"/>
      <c r="I50" s="46"/>
      <c r="J50" s="53"/>
      <c r="K50" s="47"/>
      <c r="L50" s="56">
        <f>SUBTOTAL(3,L51:L51)</f>
        <v>0</v>
      </c>
    </row>
    <row r="51" spans="1:11" s="55" customFormat="1" ht="12.75" outlineLevel="2">
      <c r="A51" s="16">
        <v>414</v>
      </c>
      <c r="B51" s="16" t="s">
        <v>91</v>
      </c>
      <c r="C51" s="17" t="s">
        <v>10</v>
      </c>
      <c r="D51" s="18" t="s">
        <v>13</v>
      </c>
      <c r="E51" s="16" t="s">
        <v>149</v>
      </c>
      <c r="F51" s="26" t="s">
        <v>573</v>
      </c>
      <c r="G51" s="27" t="s">
        <v>366</v>
      </c>
      <c r="H51" s="27">
        <v>1</v>
      </c>
      <c r="I51" s="30">
        <v>9.29</v>
      </c>
      <c r="J51" s="14" t="s">
        <v>369</v>
      </c>
      <c r="K51" s="32" t="s">
        <v>351</v>
      </c>
    </row>
    <row r="52" spans="1:12" s="56" customFormat="1" ht="3" customHeight="1" outlineLevel="1">
      <c r="A52" s="49" t="s">
        <v>546</v>
      </c>
      <c r="B52" s="42"/>
      <c r="C52" s="43"/>
      <c r="D52" s="52"/>
      <c r="E52" s="42"/>
      <c r="F52" s="44"/>
      <c r="G52" s="45"/>
      <c r="H52" s="45"/>
      <c r="I52" s="46"/>
      <c r="J52" s="53"/>
      <c r="K52" s="47"/>
      <c r="L52" s="56">
        <f>SUBTOTAL(3,L53:L54)</f>
        <v>0</v>
      </c>
    </row>
    <row r="53" spans="1:11" s="55" customFormat="1" ht="12.75" outlineLevel="2">
      <c r="A53" s="16">
        <v>415</v>
      </c>
      <c r="B53" s="16" t="s">
        <v>91</v>
      </c>
      <c r="C53" s="17" t="s">
        <v>10</v>
      </c>
      <c r="D53" s="18" t="s">
        <v>14</v>
      </c>
      <c r="E53" s="16" t="s">
        <v>149</v>
      </c>
      <c r="F53" s="26" t="s">
        <v>372</v>
      </c>
      <c r="G53" s="27" t="s">
        <v>373</v>
      </c>
      <c r="H53" s="27">
        <v>1</v>
      </c>
      <c r="I53" s="30">
        <v>8.59</v>
      </c>
      <c r="J53" s="14"/>
      <c r="K53" s="32" t="s">
        <v>351</v>
      </c>
    </row>
    <row r="54" spans="1:11" s="55" customFormat="1" ht="12.75" outlineLevel="2">
      <c r="A54" s="16">
        <v>415</v>
      </c>
      <c r="B54" s="16" t="s">
        <v>91</v>
      </c>
      <c r="C54" s="17" t="s">
        <v>10</v>
      </c>
      <c r="D54" s="18" t="s">
        <v>14</v>
      </c>
      <c r="E54" s="16" t="s">
        <v>149</v>
      </c>
      <c r="F54" s="26" t="s">
        <v>245</v>
      </c>
      <c r="G54" s="27">
        <v>6052</v>
      </c>
      <c r="H54" s="27">
        <v>2</v>
      </c>
      <c r="I54" s="30">
        <v>10.7</v>
      </c>
      <c r="J54" s="14"/>
      <c r="K54" s="32" t="s">
        <v>450</v>
      </c>
    </row>
    <row r="55" spans="1:12" s="56" customFormat="1" ht="3" customHeight="1" outlineLevel="1">
      <c r="A55" s="49" t="s">
        <v>545</v>
      </c>
      <c r="B55" s="42"/>
      <c r="C55" s="43"/>
      <c r="D55" s="52"/>
      <c r="E55" s="42"/>
      <c r="F55" s="44"/>
      <c r="G55" s="45"/>
      <c r="H55" s="45"/>
      <c r="I55" s="59"/>
      <c r="J55" s="53"/>
      <c r="K55" s="47"/>
      <c r="L55" s="56">
        <f>SUBTOTAL(3,L56:L58)</f>
        <v>0</v>
      </c>
    </row>
    <row r="56" spans="1:11" s="55" customFormat="1" ht="25.5" outlineLevel="2">
      <c r="A56" s="16">
        <v>416</v>
      </c>
      <c r="B56" s="16" t="s">
        <v>91</v>
      </c>
      <c r="C56" s="17" t="s">
        <v>19</v>
      </c>
      <c r="D56" s="18" t="s">
        <v>21</v>
      </c>
      <c r="E56" s="16" t="s">
        <v>149</v>
      </c>
      <c r="F56" s="26" t="s">
        <v>245</v>
      </c>
      <c r="G56" s="27" t="s">
        <v>254</v>
      </c>
      <c r="H56" s="27">
        <v>1</v>
      </c>
      <c r="I56" s="58">
        <v>0.26</v>
      </c>
      <c r="J56" s="14"/>
      <c r="K56" s="32" t="s">
        <v>240</v>
      </c>
    </row>
    <row r="57" spans="1:11" s="55" customFormat="1" ht="12.75" outlineLevel="2">
      <c r="A57" s="16">
        <v>416</v>
      </c>
      <c r="B57" s="16" t="s">
        <v>91</v>
      </c>
      <c r="C57" s="17" t="s">
        <v>19</v>
      </c>
      <c r="D57" s="18" t="s">
        <v>21</v>
      </c>
      <c r="E57" s="16" t="s">
        <v>149</v>
      </c>
      <c r="F57" s="26" t="s">
        <v>358</v>
      </c>
      <c r="G57" s="27" t="s">
        <v>374</v>
      </c>
      <c r="H57" s="27">
        <v>1</v>
      </c>
      <c r="I57" s="30">
        <v>0.26</v>
      </c>
      <c r="J57" s="14"/>
      <c r="K57" s="32" t="s">
        <v>351</v>
      </c>
    </row>
    <row r="58" spans="1:11" s="55" customFormat="1" ht="12.75" outlineLevel="2">
      <c r="A58" s="16">
        <v>416</v>
      </c>
      <c r="B58" s="16" t="s">
        <v>91</v>
      </c>
      <c r="C58" s="17" t="s">
        <v>19</v>
      </c>
      <c r="D58" s="18" t="s">
        <v>21</v>
      </c>
      <c r="E58" s="16" t="s">
        <v>149</v>
      </c>
      <c r="F58" s="26" t="s">
        <v>245</v>
      </c>
      <c r="G58" s="27">
        <v>194</v>
      </c>
      <c r="H58" s="27">
        <v>2</v>
      </c>
      <c r="I58" s="30">
        <v>3</v>
      </c>
      <c r="J58" s="25" t="s">
        <v>564</v>
      </c>
      <c r="K58" s="32" t="s">
        <v>450</v>
      </c>
    </row>
    <row r="59" spans="1:12" s="56" customFormat="1" ht="3" customHeight="1" outlineLevel="1">
      <c r="A59" s="49" t="s">
        <v>544</v>
      </c>
      <c r="B59" s="42"/>
      <c r="C59" s="43"/>
      <c r="D59" s="52"/>
      <c r="E59" s="42"/>
      <c r="F59" s="44"/>
      <c r="G59" s="45"/>
      <c r="H59" s="45"/>
      <c r="I59" s="46"/>
      <c r="J59" s="53"/>
      <c r="K59" s="47"/>
      <c r="L59" s="56">
        <f>SUBTOTAL(3,L60:L62)</f>
        <v>0</v>
      </c>
    </row>
    <row r="60" spans="1:11" s="55" customFormat="1" ht="12.75" outlineLevel="2">
      <c r="A60" s="16">
        <v>417</v>
      </c>
      <c r="B60" s="16" t="s">
        <v>91</v>
      </c>
      <c r="C60" s="17" t="s">
        <v>19</v>
      </c>
      <c r="D60" s="18" t="s">
        <v>20</v>
      </c>
      <c r="E60" s="16" t="s">
        <v>149</v>
      </c>
      <c r="F60" s="26" t="s">
        <v>245</v>
      </c>
      <c r="G60" s="27" t="s">
        <v>461</v>
      </c>
      <c r="H60" s="27">
        <v>1</v>
      </c>
      <c r="I60" s="30">
        <v>11</v>
      </c>
      <c r="J60" s="14"/>
      <c r="K60" s="32" t="s">
        <v>450</v>
      </c>
    </row>
    <row r="61" spans="1:11" s="55" customFormat="1" ht="12.75" outlineLevel="2">
      <c r="A61" s="16">
        <v>417</v>
      </c>
      <c r="B61" s="16" t="s">
        <v>91</v>
      </c>
      <c r="C61" s="17" t="s">
        <v>19</v>
      </c>
      <c r="D61" s="18" t="s">
        <v>20</v>
      </c>
      <c r="E61" s="16" t="s">
        <v>149</v>
      </c>
      <c r="F61" s="26" t="s">
        <v>363</v>
      </c>
      <c r="G61" s="27" t="s">
        <v>375</v>
      </c>
      <c r="H61" s="27">
        <v>2</v>
      </c>
      <c r="I61" s="30">
        <v>12.73</v>
      </c>
      <c r="J61" s="14"/>
      <c r="K61" s="32" t="s">
        <v>351</v>
      </c>
    </row>
    <row r="62" spans="1:11" s="55" customFormat="1" ht="25.5" outlineLevel="2">
      <c r="A62" s="16">
        <v>417</v>
      </c>
      <c r="B62" s="16" t="s">
        <v>91</v>
      </c>
      <c r="C62" s="17" t="s">
        <v>19</v>
      </c>
      <c r="D62" s="18" t="s">
        <v>20</v>
      </c>
      <c r="E62" s="16" t="s">
        <v>149</v>
      </c>
      <c r="F62" s="26" t="s">
        <v>251</v>
      </c>
      <c r="G62" s="27" t="s">
        <v>255</v>
      </c>
      <c r="H62" s="27">
        <v>3</v>
      </c>
      <c r="I62" s="58">
        <v>12.99</v>
      </c>
      <c r="J62" s="14"/>
      <c r="K62" s="32" t="s">
        <v>240</v>
      </c>
    </row>
    <row r="63" spans="1:12" s="56" customFormat="1" ht="3" customHeight="1" outlineLevel="1">
      <c r="A63" s="49" t="s">
        <v>543</v>
      </c>
      <c r="B63" s="42"/>
      <c r="C63" s="43"/>
      <c r="D63" s="52"/>
      <c r="E63" s="42"/>
      <c r="F63" s="44"/>
      <c r="G63" s="45"/>
      <c r="H63" s="45"/>
      <c r="I63" s="59"/>
      <c r="J63" s="53"/>
      <c r="K63" s="47"/>
      <c r="L63" s="56">
        <f>SUBTOTAL(3,L64:L66)</f>
        <v>0</v>
      </c>
    </row>
    <row r="64" spans="1:11" s="55" customFormat="1" ht="25.5" outlineLevel="2">
      <c r="A64" s="16">
        <v>418</v>
      </c>
      <c r="B64" s="16" t="s">
        <v>91</v>
      </c>
      <c r="C64" s="17" t="s">
        <v>19</v>
      </c>
      <c r="D64" s="18" t="s">
        <v>22</v>
      </c>
      <c r="E64" s="16" t="s">
        <v>149</v>
      </c>
      <c r="F64" s="26" t="s">
        <v>245</v>
      </c>
      <c r="G64" s="27"/>
      <c r="H64" s="27">
        <v>1</v>
      </c>
      <c r="I64" s="58">
        <v>0.4</v>
      </c>
      <c r="J64" s="14"/>
      <c r="K64" s="32" t="s">
        <v>240</v>
      </c>
    </row>
    <row r="65" spans="1:11" s="55" customFormat="1" ht="12.75" outlineLevel="2">
      <c r="A65" s="16">
        <v>418</v>
      </c>
      <c r="B65" s="16" t="s">
        <v>91</v>
      </c>
      <c r="C65" s="17" t="s">
        <v>19</v>
      </c>
      <c r="D65" s="18" t="s">
        <v>22</v>
      </c>
      <c r="E65" s="16" t="s">
        <v>149</v>
      </c>
      <c r="F65" s="26" t="s">
        <v>376</v>
      </c>
      <c r="G65" s="27" t="s">
        <v>377</v>
      </c>
      <c r="H65" s="27">
        <v>3</v>
      </c>
      <c r="I65" s="30">
        <v>1.59</v>
      </c>
      <c r="J65" s="14"/>
      <c r="K65" s="32" t="s">
        <v>351</v>
      </c>
    </row>
    <row r="66" spans="1:11" s="55" customFormat="1" ht="12.75" outlineLevel="2">
      <c r="A66" s="16">
        <v>418</v>
      </c>
      <c r="B66" s="16" t="s">
        <v>91</v>
      </c>
      <c r="C66" s="17" t="s">
        <v>19</v>
      </c>
      <c r="D66" s="18" t="s">
        <v>22</v>
      </c>
      <c r="E66" s="16" t="s">
        <v>149</v>
      </c>
      <c r="F66" s="26" t="s">
        <v>245</v>
      </c>
      <c r="G66" s="27">
        <v>631</v>
      </c>
      <c r="H66" s="27">
        <v>2</v>
      </c>
      <c r="I66" s="30">
        <v>6.9</v>
      </c>
      <c r="J66" s="25" t="s">
        <v>561</v>
      </c>
      <c r="K66" s="32" t="s">
        <v>450</v>
      </c>
    </row>
    <row r="67" spans="1:12" s="56" customFormat="1" ht="3" customHeight="1" outlineLevel="1">
      <c r="A67" s="49" t="s">
        <v>542</v>
      </c>
      <c r="B67" s="42"/>
      <c r="C67" s="43"/>
      <c r="D67" s="52"/>
      <c r="E67" s="42"/>
      <c r="F67" s="44"/>
      <c r="G67" s="45"/>
      <c r="H67" s="45"/>
      <c r="I67" s="46"/>
      <c r="J67" s="53"/>
      <c r="K67" s="47"/>
      <c r="L67" s="56">
        <f>SUBTOTAL(3,L68:L69)</f>
        <v>0</v>
      </c>
    </row>
    <row r="68" spans="1:11" s="55" customFormat="1" ht="12.75" outlineLevel="2">
      <c r="A68" s="16">
        <v>419</v>
      </c>
      <c r="B68" s="16" t="s">
        <v>91</v>
      </c>
      <c r="C68" s="17" t="s">
        <v>19</v>
      </c>
      <c r="D68" s="18" t="s">
        <v>25</v>
      </c>
      <c r="E68" s="16" t="s">
        <v>149</v>
      </c>
      <c r="F68" s="26" t="s">
        <v>360</v>
      </c>
      <c r="G68" s="27" t="s">
        <v>378</v>
      </c>
      <c r="H68" s="27">
        <v>1</v>
      </c>
      <c r="I68" s="30">
        <v>0.27</v>
      </c>
      <c r="J68" s="14"/>
      <c r="K68" s="32" t="s">
        <v>351</v>
      </c>
    </row>
    <row r="69" spans="1:11" s="55" customFormat="1" ht="25.5" outlineLevel="2">
      <c r="A69" s="16">
        <v>419</v>
      </c>
      <c r="B69" s="16" t="s">
        <v>91</v>
      </c>
      <c r="C69" s="17" t="s">
        <v>19</v>
      </c>
      <c r="D69" s="18" t="s">
        <v>25</v>
      </c>
      <c r="E69" s="16" t="s">
        <v>149</v>
      </c>
      <c r="F69" s="26" t="s">
        <v>245</v>
      </c>
      <c r="G69" s="27" t="s">
        <v>256</v>
      </c>
      <c r="H69" s="27">
        <v>2</v>
      </c>
      <c r="I69" s="58">
        <v>0.29</v>
      </c>
      <c r="J69" s="14"/>
      <c r="K69" s="32" t="s">
        <v>240</v>
      </c>
    </row>
    <row r="70" spans="1:12" s="56" customFormat="1" ht="3" customHeight="1" outlineLevel="1">
      <c r="A70" s="49" t="s">
        <v>541</v>
      </c>
      <c r="B70" s="42"/>
      <c r="C70" s="43"/>
      <c r="D70" s="52"/>
      <c r="E70" s="42"/>
      <c r="F70" s="44"/>
      <c r="G70" s="45"/>
      <c r="H70" s="45"/>
      <c r="I70" s="46"/>
      <c r="J70" s="53"/>
      <c r="K70" s="47"/>
      <c r="L70" s="56">
        <f>SUBTOTAL(3,L71:L73)</f>
        <v>0</v>
      </c>
    </row>
    <row r="71" spans="1:11" s="55" customFormat="1" ht="12.75" outlineLevel="2">
      <c r="A71" s="16">
        <v>420</v>
      </c>
      <c r="B71" s="16" t="s">
        <v>91</v>
      </c>
      <c r="C71" s="17" t="s">
        <v>19</v>
      </c>
      <c r="D71" s="18" t="s">
        <v>26</v>
      </c>
      <c r="E71" s="16" t="s">
        <v>149</v>
      </c>
      <c r="F71" s="26" t="s">
        <v>360</v>
      </c>
      <c r="G71" s="27" t="s">
        <v>379</v>
      </c>
      <c r="H71" s="27">
        <v>1</v>
      </c>
      <c r="I71" s="30">
        <v>0.29</v>
      </c>
      <c r="J71" s="14"/>
      <c r="K71" s="32" t="s">
        <v>351</v>
      </c>
    </row>
    <row r="72" spans="1:11" s="55" customFormat="1" ht="25.5" outlineLevel="2">
      <c r="A72" s="16">
        <v>420</v>
      </c>
      <c r="B72" s="16" t="s">
        <v>91</v>
      </c>
      <c r="C72" s="17" t="s">
        <v>19</v>
      </c>
      <c r="D72" s="18" t="s">
        <v>26</v>
      </c>
      <c r="E72" s="16" t="s">
        <v>149</v>
      </c>
      <c r="F72" s="26" t="s">
        <v>245</v>
      </c>
      <c r="G72" s="27" t="s">
        <v>257</v>
      </c>
      <c r="H72" s="27">
        <v>2</v>
      </c>
      <c r="I72" s="58">
        <v>0.38</v>
      </c>
      <c r="J72" s="14"/>
      <c r="K72" s="32" t="s">
        <v>240</v>
      </c>
    </row>
    <row r="73" spans="1:11" s="55" customFormat="1" ht="12.75" outlineLevel="2">
      <c r="A73" s="16">
        <v>420</v>
      </c>
      <c r="B73" s="16" t="s">
        <v>91</v>
      </c>
      <c r="C73" s="17" t="s">
        <v>19</v>
      </c>
      <c r="D73" s="18" t="s">
        <v>26</v>
      </c>
      <c r="E73" s="16" t="s">
        <v>149</v>
      </c>
      <c r="F73" s="26" t="s">
        <v>245</v>
      </c>
      <c r="G73" s="27">
        <v>89</v>
      </c>
      <c r="H73" s="27">
        <v>3</v>
      </c>
      <c r="I73" s="30">
        <v>4.5</v>
      </c>
      <c r="J73" s="25" t="s">
        <v>565</v>
      </c>
      <c r="K73" s="32" t="s">
        <v>450</v>
      </c>
    </row>
    <row r="74" spans="1:12" s="56" customFormat="1" ht="3" customHeight="1" outlineLevel="1">
      <c r="A74" s="49" t="s">
        <v>540</v>
      </c>
      <c r="B74" s="42"/>
      <c r="C74" s="43"/>
      <c r="D74" s="52"/>
      <c r="E74" s="42"/>
      <c r="F74" s="44"/>
      <c r="G74" s="45"/>
      <c r="H74" s="45"/>
      <c r="I74" s="46"/>
      <c r="J74" s="53"/>
      <c r="K74" s="47"/>
      <c r="L74" s="56">
        <f>SUBTOTAL(3,L75:L77)</f>
        <v>0</v>
      </c>
    </row>
    <row r="75" spans="1:11" s="55" customFormat="1" ht="12.75" outlineLevel="2">
      <c r="A75" s="16">
        <v>421</v>
      </c>
      <c r="B75" s="16" t="s">
        <v>91</v>
      </c>
      <c r="C75" s="17" t="s">
        <v>19</v>
      </c>
      <c r="D75" s="18" t="s">
        <v>23</v>
      </c>
      <c r="E75" s="16" t="s">
        <v>149</v>
      </c>
      <c r="F75" s="26" t="s">
        <v>360</v>
      </c>
      <c r="G75" s="27" t="s">
        <v>380</v>
      </c>
      <c r="H75" s="27">
        <v>1</v>
      </c>
      <c r="I75" s="30">
        <v>0.27</v>
      </c>
      <c r="J75" s="14"/>
      <c r="K75" s="32" t="s">
        <v>351</v>
      </c>
    </row>
    <row r="76" spans="1:11" s="55" customFormat="1" ht="25.5" outlineLevel="2">
      <c r="A76" s="16">
        <v>421</v>
      </c>
      <c r="B76" s="16" t="s">
        <v>91</v>
      </c>
      <c r="C76" s="17" t="s">
        <v>19</v>
      </c>
      <c r="D76" s="18" t="s">
        <v>23</v>
      </c>
      <c r="E76" s="16" t="s">
        <v>149</v>
      </c>
      <c r="F76" s="26" t="s">
        <v>245</v>
      </c>
      <c r="G76" s="27" t="s">
        <v>258</v>
      </c>
      <c r="H76" s="27">
        <v>2</v>
      </c>
      <c r="I76" s="58">
        <v>0.4</v>
      </c>
      <c r="J76" s="14"/>
      <c r="K76" s="32" t="s">
        <v>240</v>
      </c>
    </row>
    <row r="77" spans="1:11" s="55" customFormat="1" ht="12.75" outlineLevel="2">
      <c r="A77" s="16">
        <v>421</v>
      </c>
      <c r="B77" s="16" t="s">
        <v>91</v>
      </c>
      <c r="C77" s="17" t="s">
        <v>19</v>
      </c>
      <c r="D77" s="18" t="s">
        <v>23</v>
      </c>
      <c r="E77" s="16" t="s">
        <v>149</v>
      </c>
      <c r="F77" s="26" t="s">
        <v>245</v>
      </c>
      <c r="G77" s="27">
        <v>912</v>
      </c>
      <c r="H77" s="27">
        <v>3</v>
      </c>
      <c r="I77" s="30">
        <v>6.4</v>
      </c>
      <c r="J77" s="25" t="s">
        <v>566</v>
      </c>
      <c r="K77" s="32" t="s">
        <v>450</v>
      </c>
    </row>
    <row r="78" spans="1:12" s="56" customFormat="1" ht="3" customHeight="1" outlineLevel="1">
      <c r="A78" s="49" t="s">
        <v>539</v>
      </c>
      <c r="B78" s="42"/>
      <c r="C78" s="43"/>
      <c r="D78" s="52"/>
      <c r="E78" s="42"/>
      <c r="F78" s="44"/>
      <c r="G78" s="45"/>
      <c r="H78" s="45"/>
      <c r="I78" s="46"/>
      <c r="J78" s="53"/>
      <c r="K78" s="47"/>
      <c r="L78" s="56">
        <f>SUBTOTAL(3,L79:L80)</f>
        <v>0</v>
      </c>
    </row>
    <row r="79" spans="1:11" s="55" customFormat="1" ht="12.75" outlineLevel="2">
      <c r="A79" s="16">
        <v>422</v>
      </c>
      <c r="B79" s="16" t="s">
        <v>91</v>
      </c>
      <c r="C79" s="17" t="s">
        <v>19</v>
      </c>
      <c r="D79" s="18" t="s">
        <v>24</v>
      </c>
      <c r="E79" s="16" t="s">
        <v>149</v>
      </c>
      <c r="F79" s="26" t="s">
        <v>360</v>
      </c>
      <c r="G79" s="27" t="s">
        <v>381</v>
      </c>
      <c r="H79" s="27">
        <v>1</v>
      </c>
      <c r="I79" s="30">
        <v>0.27</v>
      </c>
      <c r="J79" s="14"/>
      <c r="K79" s="32" t="s">
        <v>351</v>
      </c>
    </row>
    <row r="80" spans="1:11" s="55" customFormat="1" ht="12.75" outlineLevel="2">
      <c r="A80" s="16">
        <v>422</v>
      </c>
      <c r="B80" s="16" t="s">
        <v>91</v>
      </c>
      <c r="C80" s="17" t="s">
        <v>19</v>
      </c>
      <c r="D80" s="18" t="s">
        <v>24</v>
      </c>
      <c r="E80" s="16" t="s">
        <v>149</v>
      </c>
      <c r="F80" s="26" t="s">
        <v>462</v>
      </c>
      <c r="G80" s="27">
        <v>97</v>
      </c>
      <c r="H80" s="27">
        <v>2</v>
      </c>
      <c r="I80" s="30">
        <v>5</v>
      </c>
      <c r="J80" s="25" t="s">
        <v>567</v>
      </c>
      <c r="K80" s="32" t="s">
        <v>450</v>
      </c>
    </row>
    <row r="81" spans="1:12" s="56" customFormat="1" ht="3" customHeight="1" outlineLevel="1">
      <c r="A81" s="49" t="s">
        <v>538</v>
      </c>
      <c r="B81" s="42"/>
      <c r="C81" s="43"/>
      <c r="D81" s="52"/>
      <c r="E81" s="42"/>
      <c r="F81" s="44"/>
      <c r="G81" s="45"/>
      <c r="H81" s="45"/>
      <c r="I81" s="59"/>
      <c r="J81" s="53"/>
      <c r="K81" s="47"/>
      <c r="L81" s="56" t="e">
        <f>SUBTOTAL(3,#REF!)</f>
        <v>#REF!</v>
      </c>
    </row>
    <row r="82" spans="1:11" s="55" customFormat="1" ht="12.75" outlineLevel="2">
      <c r="A82" s="16">
        <v>424</v>
      </c>
      <c r="B82" s="16" t="s">
        <v>91</v>
      </c>
      <c r="C82" s="17" t="s">
        <v>64</v>
      </c>
      <c r="D82" s="18" t="s">
        <v>65</v>
      </c>
      <c r="E82" s="16" t="s">
        <v>149</v>
      </c>
      <c r="F82" s="26" t="s">
        <v>462</v>
      </c>
      <c r="G82" s="27" t="s">
        <v>463</v>
      </c>
      <c r="H82" s="27">
        <v>1</v>
      </c>
      <c r="I82" s="30">
        <v>24.09</v>
      </c>
      <c r="J82" s="14"/>
      <c r="K82" s="32" t="s">
        <v>450</v>
      </c>
    </row>
    <row r="83" spans="1:11" s="55" customFormat="1" ht="25.5" outlineLevel="2">
      <c r="A83" s="16">
        <v>424</v>
      </c>
      <c r="B83" s="16" t="s">
        <v>91</v>
      </c>
      <c r="C83" s="17" t="s">
        <v>64</v>
      </c>
      <c r="D83" s="18" t="s">
        <v>65</v>
      </c>
      <c r="E83" s="16" t="s">
        <v>149</v>
      </c>
      <c r="F83" s="26" t="s">
        <v>259</v>
      </c>
      <c r="G83" s="27" t="s">
        <v>260</v>
      </c>
      <c r="H83" s="27">
        <v>2</v>
      </c>
      <c r="I83" s="58">
        <v>24.59</v>
      </c>
      <c r="J83" s="14"/>
      <c r="K83" s="32" t="s">
        <v>240</v>
      </c>
    </row>
    <row r="84" spans="1:12" s="56" customFormat="1" ht="3" customHeight="1" outlineLevel="1">
      <c r="A84" s="49" t="s">
        <v>537</v>
      </c>
      <c r="B84" s="42"/>
      <c r="C84" s="43"/>
      <c r="D84" s="52"/>
      <c r="E84" s="42"/>
      <c r="F84" s="44"/>
      <c r="G84" s="45"/>
      <c r="H84" s="45"/>
      <c r="I84" s="59"/>
      <c r="J84" s="53"/>
      <c r="K84" s="47"/>
      <c r="L84" s="56">
        <f>SUBTOTAL(3,L85:L85)</f>
        <v>0</v>
      </c>
    </row>
    <row r="85" spans="1:11" s="55" customFormat="1" ht="25.5" outlineLevel="2">
      <c r="A85" s="16">
        <v>425</v>
      </c>
      <c r="B85" s="16" t="s">
        <v>91</v>
      </c>
      <c r="C85" s="17" t="s">
        <v>64</v>
      </c>
      <c r="D85" s="18" t="s">
        <v>66</v>
      </c>
      <c r="E85" s="16" t="s">
        <v>149</v>
      </c>
      <c r="F85" s="26" t="s">
        <v>8</v>
      </c>
      <c r="G85" s="27" t="s">
        <v>261</v>
      </c>
      <c r="H85" s="27">
        <v>1</v>
      </c>
      <c r="I85" s="58">
        <v>32.5</v>
      </c>
      <c r="J85" s="14"/>
      <c r="K85" s="32" t="s">
        <v>240</v>
      </c>
    </row>
    <row r="86" spans="1:12" s="56" customFormat="1" ht="3" customHeight="1" outlineLevel="1">
      <c r="A86" s="49" t="s">
        <v>536</v>
      </c>
      <c r="B86" s="42"/>
      <c r="C86" s="43"/>
      <c r="D86" s="52"/>
      <c r="E86" s="42"/>
      <c r="F86" s="44"/>
      <c r="G86" s="45"/>
      <c r="H86" s="45"/>
      <c r="I86" s="59"/>
      <c r="J86" s="53"/>
      <c r="K86" s="47"/>
      <c r="L86" s="56">
        <f>SUBTOTAL(3,L87:L89)</f>
        <v>0</v>
      </c>
    </row>
    <row r="87" spans="1:11" s="55" customFormat="1" ht="25.5" outlineLevel="2">
      <c r="A87" s="16">
        <v>426</v>
      </c>
      <c r="B87" s="16" t="s">
        <v>91</v>
      </c>
      <c r="C87" s="17" t="s">
        <v>27</v>
      </c>
      <c r="D87" s="18" t="s">
        <v>28</v>
      </c>
      <c r="E87" s="16" t="s">
        <v>149</v>
      </c>
      <c r="F87" s="26" t="s">
        <v>245</v>
      </c>
      <c r="G87" s="27" t="s">
        <v>262</v>
      </c>
      <c r="H87" s="27">
        <v>1</v>
      </c>
      <c r="I87" s="58">
        <v>0.28</v>
      </c>
      <c r="J87" s="14"/>
      <c r="K87" s="32" t="s">
        <v>240</v>
      </c>
    </row>
    <row r="88" spans="1:11" s="55" customFormat="1" ht="12.75" outlineLevel="2">
      <c r="A88" s="16">
        <v>426</v>
      </c>
      <c r="B88" s="16" t="s">
        <v>91</v>
      </c>
      <c r="C88" s="17" t="s">
        <v>27</v>
      </c>
      <c r="D88" s="18" t="s">
        <v>28</v>
      </c>
      <c r="E88" s="16" t="s">
        <v>149</v>
      </c>
      <c r="F88" s="26" t="s">
        <v>358</v>
      </c>
      <c r="G88" s="27" t="s">
        <v>382</v>
      </c>
      <c r="H88" s="27">
        <v>2</v>
      </c>
      <c r="I88" s="30">
        <v>0.29</v>
      </c>
      <c r="J88" s="14"/>
      <c r="K88" s="32" t="s">
        <v>351</v>
      </c>
    </row>
    <row r="89" spans="1:11" s="55" customFormat="1" ht="12.75" outlineLevel="2">
      <c r="A89" s="16">
        <v>426</v>
      </c>
      <c r="B89" s="16" t="s">
        <v>91</v>
      </c>
      <c r="C89" s="17" t="s">
        <v>27</v>
      </c>
      <c r="D89" s="18" t="s">
        <v>28</v>
      </c>
      <c r="E89" s="16" t="s">
        <v>149</v>
      </c>
      <c r="F89" s="26" t="s">
        <v>245</v>
      </c>
      <c r="G89" s="27">
        <v>1157</v>
      </c>
      <c r="H89" s="27">
        <v>3</v>
      </c>
      <c r="I89" s="30">
        <v>3.5</v>
      </c>
      <c r="J89" s="25" t="s">
        <v>568</v>
      </c>
      <c r="K89" s="32" t="s">
        <v>450</v>
      </c>
    </row>
    <row r="90" spans="1:12" s="56" customFormat="1" ht="3" customHeight="1" outlineLevel="1">
      <c r="A90" s="49" t="s">
        <v>535</v>
      </c>
      <c r="B90" s="42"/>
      <c r="C90" s="43"/>
      <c r="D90" s="52"/>
      <c r="E90" s="42"/>
      <c r="F90" s="44"/>
      <c r="G90" s="45"/>
      <c r="H90" s="45"/>
      <c r="I90" s="59"/>
      <c r="J90" s="53"/>
      <c r="K90" s="47"/>
      <c r="L90" s="56">
        <f>SUBTOTAL(3,L91:L93)</f>
        <v>0</v>
      </c>
    </row>
    <row r="91" spans="1:11" s="55" customFormat="1" ht="25.5" outlineLevel="2">
      <c r="A91" s="16">
        <v>427</v>
      </c>
      <c r="B91" s="16" t="s">
        <v>91</v>
      </c>
      <c r="C91" s="17" t="s">
        <v>27</v>
      </c>
      <c r="D91" s="18" t="s">
        <v>30</v>
      </c>
      <c r="E91" s="16" t="s">
        <v>149</v>
      </c>
      <c r="F91" s="26" t="s">
        <v>245</v>
      </c>
      <c r="G91" s="27" t="s">
        <v>263</v>
      </c>
      <c r="H91" s="27">
        <v>1</v>
      </c>
      <c r="I91" s="58">
        <v>0.4</v>
      </c>
      <c r="J91" s="14"/>
      <c r="K91" s="32" t="s">
        <v>240</v>
      </c>
    </row>
    <row r="92" spans="1:11" s="55" customFormat="1" ht="12.75" outlineLevel="2">
      <c r="A92" s="16">
        <v>427</v>
      </c>
      <c r="B92" s="16" t="s">
        <v>91</v>
      </c>
      <c r="C92" s="17" t="s">
        <v>27</v>
      </c>
      <c r="D92" s="18" t="s">
        <v>30</v>
      </c>
      <c r="E92" s="16" t="s">
        <v>149</v>
      </c>
      <c r="F92" s="26" t="s">
        <v>358</v>
      </c>
      <c r="G92" s="27" t="s">
        <v>383</v>
      </c>
      <c r="H92" s="27">
        <v>3</v>
      </c>
      <c r="I92" s="30">
        <v>0.96</v>
      </c>
      <c r="J92" s="14"/>
      <c r="K92" s="32" t="s">
        <v>351</v>
      </c>
    </row>
    <row r="93" spans="1:11" s="55" customFormat="1" ht="12.75" outlineLevel="2">
      <c r="A93" s="16">
        <v>427</v>
      </c>
      <c r="B93" s="16" t="s">
        <v>91</v>
      </c>
      <c r="C93" s="17" t="s">
        <v>27</v>
      </c>
      <c r="D93" s="18" t="s">
        <v>30</v>
      </c>
      <c r="E93" s="16" t="s">
        <v>149</v>
      </c>
      <c r="F93" s="26" t="s">
        <v>245</v>
      </c>
      <c r="G93" s="27" t="s">
        <v>464</v>
      </c>
      <c r="H93" s="27">
        <v>2</v>
      </c>
      <c r="I93" s="30">
        <v>6.8</v>
      </c>
      <c r="J93" s="25" t="s">
        <v>569</v>
      </c>
      <c r="K93" s="32" t="s">
        <v>450</v>
      </c>
    </row>
    <row r="94" spans="1:12" s="56" customFormat="1" ht="3" customHeight="1" outlineLevel="1">
      <c r="A94" s="49" t="s">
        <v>534</v>
      </c>
      <c r="B94" s="42"/>
      <c r="C94" s="43"/>
      <c r="D94" s="52"/>
      <c r="E94" s="42"/>
      <c r="F94" s="44"/>
      <c r="G94" s="45"/>
      <c r="H94" s="45"/>
      <c r="I94" s="46"/>
      <c r="J94" s="53"/>
      <c r="K94" s="47"/>
      <c r="L94" s="56">
        <f>SUBTOTAL(3,L95:L97)</f>
        <v>0</v>
      </c>
    </row>
    <row r="95" spans="1:11" s="55" customFormat="1" ht="12.75" outlineLevel="2">
      <c r="A95" s="16">
        <v>428</v>
      </c>
      <c r="B95" s="16" t="s">
        <v>91</v>
      </c>
      <c r="C95" s="17" t="s">
        <v>27</v>
      </c>
      <c r="D95" s="18" t="s">
        <v>31</v>
      </c>
      <c r="E95" s="16" t="s">
        <v>149</v>
      </c>
      <c r="F95" s="26" t="s">
        <v>360</v>
      </c>
      <c r="G95" s="27" t="s">
        <v>362</v>
      </c>
      <c r="H95" s="27">
        <v>1</v>
      </c>
      <c r="I95" s="30">
        <v>0.23</v>
      </c>
      <c r="J95" s="14"/>
      <c r="K95" s="32" t="s">
        <v>351</v>
      </c>
    </row>
    <row r="96" spans="1:11" s="55" customFormat="1" ht="25.5" outlineLevel="2">
      <c r="A96" s="16">
        <v>428</v>
      </c>
      <c r="B96" s="16" t="s">
        <v>91</v>
      </c>
      <c r="C96" s="17" t="s">
        <v>27</v>
      </c>
      <c r="D96" s="18" t="s">
        <v>31</v>
      </c>
      <c r="E96" s="16" t="s">
        <v>149</v>
      </c>
      <c r="F96" s="26" t="s">
        <v>245</v>
      </c>
      <c r="G96" s="27" t="s">
        <v>248</v>
      </c>
      <c r="H96" s="27">
        <v>2</v>
      </c>
      <c r="I96" s="58">
        <v>0.3</v>
      </c>
      <c r="J96" s="14"/>
      <c r="K96" s="32" t="s">
        <v>240</v>
      </c>
    </row>
    <row r="97" spans="1:11" s="55" customFormat="1" ht="12.75" outlineLevel="2">
      <c r="A97" s="16">
        <v>428</v>
      </c>
      <c r="B97" s="16" t="s">
        <v>91</v>
      </c>
      <c r="C97" s="17" t="s">
        <v>27</v>
      </c>
      <c r="D97" s="18" t="s">
        <v>31</v>
      </c>
      <c r="E97" s="16" t="s">
        <v>149</v>
      </c>
      <c r="F97" s="26" t="s">
        <v>245</v>
      </c>
      <c r="G97" s="27">
        <v>57</v>
      </c>
      <c r="H97" s="27">
        <v>3</v>
      </c>
      <c r="I97" s="30">
        <v>3.3</v>
      </c>
      <c r="J97" s="25" t="s">
        <v>562</v>
      </c>
      <c r="K97" s="32" t="s">
        <v>450</v>
      </c>
    </row>
    <row r="98" spans="1:12" s="56" customFormat="1" ht="3" customHeight="1" outlineLevel="1">
      <c r="A98" s="49" t="s">
        <v>533</v>
      </c>
      <c r="B98" s="42"/>
      <c r="C98" s="43"/>
      <c r="D98" s="52"/>
      <c r="E98" s="42"/>
      <c r="F98" s="44"/>
      <c r="G98" s="45"/>
      <c r="H98" s="45"/>
      <c r="I98" s="46"/>
      <c r="J98" s="53"/>
      <c r="K98" s="47"/>
      <c r="L98" s="56">
        <f>SUBTOTAL(3,L99:L101)</f>
        <v>0</v>
      </c>
    </row>
    <row r="99" spans="1:11" s="55" customFormat="1" ht="12.75" outlineLevel="2">
      <c r="A99" s="16">
        <v>429</v>
      </c>
      <c r="B99" s="16" t="s">
        <v>91</v>
      </c>
      <c r="C99" s="17" t="s">
        <v>27</v>
      </c>
      <c r="D99" s="18" t="s">
        <v>29</v>
      </c>
      <c r="E99" s="16" t="s">
        <v>149</v>
      </c>
      <c r="F99" s="26" t="s">
        <v>358</v>
      </c>
      <c r="G99" s="27" t="s">
        <v>384</v>
      </c>
      <c r="H99" s="27">
        <v>1</v>
      </c>
      <c r="I99" s="30">
        <v>0.68</v>
      </c>
      <c r="J99" s="14"/>
      <c r="K99" s="32" t="s">
        <v>351</v>
      </c>
    </row>
    <row r="100" spans="1:11" s="55" customFormat="1" ht="25.5" outlineLevel="2">
      <c r="A100" s="16">
        <v>429</v>
      </c>
      <c r="B100" s="16" t="s">
        <v>91</v>
      </c>
      <c r="C100" s="17" t="s">
        <v>27</v>
      </c>
      <c r="D100" s="18" t="s">
        <v>29</v>
      </c>
      <c r="E100" s="16" t="s">
        <v>149</v>
      </c>
      <c r="F100" s="26" t="s">
        <v>245</v>
      </c>
      <c r="G100" s="27" t="s">
        <v>264</v>
      </c>
      <c r="H100" s="27">
        <v>2</v>
      </c>
      <c r="I100" s="58">
        <v>0.69</v>
      </c>
      <c r="J100" s="14"/>
      <c r="K100" s="32" t="s">
        <v>240</v>
      </c>
    </row>
    <row r="101" spans="1:11" s="55" customFormat="1" ht="12.75" outlineLevel="2">
      <c r="A101" s="16">
        <v>429</v>
      </c>
      <c r="B101" s="16" t="s">
        <v>91</v>
      </c>
      <c r="C101" s="17" t="s">
        <v>27</v>
      </c>
      <c r="D101" s="18" t="s">
        <v>29</v>
      </c>
      <c r="E101" s="16" t="s">
        <v>149</v>
      </c>
      <c r="F101" s="26" t="s">
        <v>245</v>
      </c>
      <c r="G101" s="27">
        <v>3157</v>
      </c>
      <c r="H101" s="27">
        <v>3</v>
      </c>
      <c r="I101" s="30">
        <v>9.3</v>
      </c>
      <c r="J101" s="25" t="s">
        <v>570</v>
      </c>
      <c r="K101" s="32" t="s">
        <v>450</v>
      </c>
    </row>
    <row r="102" spans="1:12" s="56" customFormat="1" ht="3" customHeight="1" outlineLevel="1">
      <c r="A102" s="49" t="s">
        <v>532</v>
      </c>
      <c r="B102" s="42"/>
      <c r="C102" s="43"/>
      <c r="D102" s="52"/>
      <c r="E102" s="42"/>
      <c r="F102" s="44"/>
      <c r="G102" s="45"/>
      <c r="H102" s="45"/>
      <c r="I102" s="46"/>
      <c r="J102" s="53"/>
      <c r="K102" s="47"/>
      <c r="L102" s="56">
        <f>SUBTOTAL(3,L103:L103)</f>
        <v>0</v>
      </c>
    </row>
    <row r="103" spans="1:11" s="55" customFormat="1" ht="12.75" outlineLevel="2">
      <c r="A103" s="16">
        <v>430</v>
      </c>
      <c r="B103" s="16" t="s">
        <v>91</v>
      </c>
      <c r="C103" s="17" t="s">
        <v>17</v>
      </c>
      <c r="D103" s="18" t="s">
        <v>18</v>
      </c>
      <c r="E103" s="16" t="s">
        <v>149</v>
      </c>
      <c r="F103" s="26" t="s">
        <v>573</v>
      </c>
      <c r="G103" s="27" t="s">
        <v>366</v>
      </c>
      <c r="H103" s="27">
        <v>1</v>
      </c>
      <c r="I103" s="30">
        <v>9.49</v>
      </c>
      <c r="J103" s="14" t="s">
        <v>369</v>
      </c>
      <c r="K103" s="32" t="s">
        <v>351</v>
      </c>
    </row>
  </sheetData>
  <sheetProtection/>
  <autoFilter ref="A1:L103"/>
  <printOptions horizontalCentered="1"/>
  <pageMargins left="0.2" right="0.2" top="1" bottom="0.2" header="0.3" footer="0.3"/>
  <pageSetup horizontalDpi="600" verticalDpi="600" orientation="landscape" scale="99" r:id="rId1"/>
  <headerFooter>
    <oddHeader xml:space="preserve">&amp;L&amp;"Arial,Bold"&amp;12EPC/META/OMERESA/STARK
Transportation Supply Bid - Lamps&amp;R&amp;"Arial,Bold"&amp;12Pricing:  March 1, 2020 - February 29, 2021
  </oddHeader>
  </headerFooter>
  <rowBreaks count="2" manualBreakCount="2">
    <brk id="32" max="10" man="1"/>
    <brk id="74" max="10" man="1"/>
  </rowBreaks>
</worksheet>
</file>

<file path=xl/worksheets/sheet7.xml><?xml version="1.0" encoding="utf-8"?>
<worksheet xmlns="http://schemas.openxmlformats.org/spreadsheetml/2006/main" xmlns:r="http://schemas.openxmlformats.org/officeDocument/2006/relationships">
  <sheetPr>
    <tabColor theme="6"/>
    <outlinePr summaryBelow="0"/>
  </sheetPr>
  <dimension ref="A1:L34"/>
  <sheetViews>
    <sheetView view="pageBreakPreview" zoomScaleSheetLayoutView="100" zoomScalePageLayoutView="0" workbookViewId="0" topLeftCell="A1">
      <pane ySplit="1" topLeftCell="A2" activePane="bottomLeft" state="frozen"/>
      <selection pane="topLeft" activeCell="A1" sqref="A1"/>
      <selection pane="bottomLeft" activeCell="D19" sqref="D19"/>
    </sheetView>
  </sheetViews>
  <sheetFormatPr defaultColWidth="8.8515625" defaultRowHeight="12.75" outlineLevelRow="2"/>
  <cols>
    <col min="1" max="1" width="6.28125" style="2" bestFit="1" customWidth="1"/>
    <col min="2" max="2" width="22.00390625" style="2" bestFit="1" customWidth="1"/>
    <col min="3" max="3" width="18.421875" style="2" customWidth="1"/>
    <col min="4" max="4" width="19.28125" style="2" customWidth="1"/>
    <col min="5" max="5" width="8.00390625" style="2" customWidth="1"/>
    <col min="6" max="6" width="11.00390625" style="7" bestFit="1" customWidth="1"/>
    <col min="7" max="7" width="12.8515625" style="9" bestFit="1" customWidth="1"/>
    <col min="8" max="8" width="6.140625" style="7" customWidth="1"/>
    <col min="9" max="9" width="8.28125" style="40" customWidth="1"/>
    <col min="10" max="10" width="15.8515625" style="9" hidden="1" customWidth="1"/>
    <col min="11" max="11" width="13.7109375" style="33" bestFit="1" customWidth="1"/>
    <col min="12" max="12" width="0" style="2" hidden="1" customWidth="1"/>
    <col min="13" max="16384" width="8.8515625" style="2" customWidth="1"/>
  </cols>
  <sheetData>
    <row r="1" spans="1:12" s="39" customFormat="1" ht="25.5">
      <c r="A1" s="35" t="s">
        <v>89</v>
      </c>
      <c r="B1" s="35" t="s">
        <v>0</v>
      </c>
      <c r="C1" s="35" t="s">
        <v>1</v>
      </c>
      <c r="D1" s="35" t="s">
        <v>2</v>
      </c>
      <c r="E1" s="35" t="s">
        <v>210</v>
      </c>
      <c r="F1" s="35" t="s">
        <v>4</v>
      </c>
      <c r="G1" s="54" t="s">
        <v>158</v>
      </c>
      <c r="H1" s="35" t="s">
        <v>492</v>
      </c>
      <c r="I1" s="36" t="s">
        <v>136</v>
      </c>
      <c r="J1" s="37" t="s">
        <v>491</v>
      </c>
      <c r="K1" s="37" t="s">
        <v>214</v>
      </c>
      <c r="L1" s="41" t="s">
        <v>488</v>
      </c>
    </row>
    <row r="2" spans="1:11" s="1" customFormat="1" ht="12.75" outlineLevel="2">
      <c r="A2" s="16">
        <v>601</v>
      </c>
      <c r="B2" s="16" t="s">
        <v>150</v>
      </c>
      <c r="C2" s="17" t="s">
        <v>151</v>
      </c>
      <c r="D2" s="18" t="s">
        <v>155</v>
      </c>
      <c r="E2" s="16" t="s">
        <v>7</v>
      </c>
      <c r="F2" s="27" t="s">
        <v>265</v>
      </c>
      <c r="G2" s="26" t="s">
        <v>266</v>
      </c>
      <c r="H2" s="27">
        <v>1</v>
      </c>
      <c r="I2" s="30">
        <v>7.52</v>
      </c>
      <c r="J2" s="14"/>
      <c r="K2" s="32" t="s">
        <v>240</v>
      </c>
    </row>
    <row r="3" spans="1:11" s="1" customFormat="1" ht="12.75" outlineLevel="2">
      <c r="A3" s="16">
        <v>602</v>
      </c>
      <c r="B3" s="16" t="s">
        <v>150</v>
      </c>
      <c r="C3" s="17" t="s">
        <v>161</v>
      </c>
      <c r="D3" s="18" t="s">
        <v>155</v>
      </c>
      <c r="E3" s="16" t="s">
        <v>7</v>
      </c>
      <c r="F3" s="27" t="s">
        <v>265</v>
      </c>
      <c r="G3" s="26" t="s">
        <v>267</v>
      </c>
      <c r="H3" s="27">
        <v>1</v>
      </c>
      <c r="I3" s="30">
        <v>7.52</v>
      </c>
      <c r="J3" s="14"/>
      <c r="K3" s="32" t="s">
        <v>240</v>
      </c>
    </row>
    <row r="4" spans="1:11" s="1" customFormat="1" ht="12.75" outlineLevel="2">
      <c r="A4" s="16">
        <v>603</v>
      </c>
      <c r="B4" s="16" t="s">
        <v>150</v>
      </c>
      <c r="C4" s="17" t="s">
        <v>152</v>
      </c>
      <c r="D4" s="18" t="s">
        <v>155</v>
      </c>
      <c r="E4" s="16" t="s">
        <v>7</v>
      </c>
      <c r="F4" s="27" t="s">
        <v>265</v>
      </c>
      <c r="G4" s="26" t="s">
        <v>268</v>
      </c>
      <c r="H4" s="27">
        <v>1</v>
      </c>
      <c r="I4" s="30">
        <v>7.52</v>
      </c>
      <c r="J4" s="14"/>
      <c r="K4" s="32" t="s">
        <v>240</v>
      </c>
    </row>
    <row r="5" spans="1:11" s="1" customFormat="1" ht="12.75" outlineLevel="2">
      <c r="A5" s="16">
        <v>604</v>
      </c>
      <c r="B5" s="16" t="s">
        <v>150</v>
      </c>
      <c r="C5" s="17" t="s">
        <v>151</v>
      </c>
      <c r="D5" s="18" t="s">
        <v>162</v>
      </c>
      <c r="E5" s="16" t="s">
        <v>7</v>
      </c>
      <c r="F5" s="27" t="s">
        <v>265</v>
      </c>
      <c r="G5" s="26" t="s">
        <v>269</v>
      </c>
      <c r="H5" s="27">
        <v>1</v>
      </c>
      <c r="I5" s="30">
        <v>7.52</v>
      </c>
      <c r="J5" s="14"/>
      <c r="K5" s="32" t="s">
        <v>240</v>
      </c>
    </row>
    <row r="6" spans="1:11" s="1" customFormat="1" ht="12.75" outlineLevel="2">
      <c r="A6" s="16">
        <v>605</v>
      </c>
      <c r="B6" s="16" t="s">
        <v>150</v>
      </c>
      <c r="C6" s="17" t="s">
        <v>161</v>
      </c>
      <c r="D6" s="18" t="s">
        <v>162</v>
      </c>
      <c r="E6" s="16" t="s">
        <v>7</v>
      </c>
      <c r="F6" s="27" t="s">
        <v>265</v>
      </c>
      <c r="G6" s="26" t="s">
        <v>270</v>
      </c>
      <c r="H6" s="27">
        <v>1</v>
      </c>
      <c r="I6" s="30">
        <v>7.52</v>
      </c>
      <c r="J6" s="14"/>
      <c r="K6" s="32" t="s">
        <v>240</v>
      </c>
    </row>
    <row r="7" spans="1:11" s="1" customFormat="1" ht="12.75" outlineLevel="2">
      <c r="A7" s="16">
        <v>606</v>
      </c>
      <c r="B7" s="16" t="s">
        <v>150</v>
      </c>
      <c r="C7" s="17" t="s">
        <v>152</v>
      </c>
      <c r="D7" s="18" t="s">
        <v>162</v>
      </c>
      <c r="E7" s="16" t="s">
        <v>7</v>
      </c>
      <c r="F7" s="27" t="s">
        <v>265</v>
      </c>
      <c r="G7" s="26" t="s">
        <v>271</v>
      </c>
      <c r="H7" s="27">
        <v>1</v>
      </c>
      <c r="I7" s="30">
        <v>7.52</v>
      </c>
      <c r="J7" s="14"/>
      <c r="K7" s="32" t="s">
        <v>240</v>
      </c>
    </row>
    <row r="8" spans="1:11" s="1" customFormat="1" ht="12.75" outlineLevel="2">
      <c r="A8" s="16">
        <v>607</v>
      </c>
      <c r="B8" s="16" t="s">
        <v>150</v>
      </c>
      <c r="C8" s="17" t="s">
        <v>151</v>
      </c>
      <c r="D8" s="18" t="s">
        <v>163</v>
      </c>
      <c r="E8" s="16" t="s">
        <v>7</v>
      </c>
      <c r="F8" s="27" t="s">
        <v>265</v>
      </c>
      <c r="G8" s="26" t="s">
        <v>272</v>
      </c>
      <c r="H8" s="27">
        <v>1</v>
      </c>
      <c r="I8" s="30">
        <v>7.52</v>
      </c>
      <c r="J8" s="14"/>
      <c r="K8" s="32" t="s">
        <v>240</v>
      </c>
    </row>
    <row r="9" spans="1:11" s="1" customFormat="1" ht="12.75" outlineLevel="2">
      <c r="A9" s="16">
        <v>608</v>
      </c>
      <c r="B9" s="16" t="s">
        <v>150</v>
      </c>
      <c r="C9" s="17" t="s">
        <v>161</v>
      </c>
      <c r="D9" s="18" t="s">
        <v>163</v>
      </c>
      <c r="E9" s="16" t="s">
        <v>7</v>
      </c>
      <c r="F9" s="27" t="s">
        <v>265</v>
      </c>
      <c r="G9" s="26" t="s">
        <v>273</v>
      </c>
      <c r="H9" s="27">
        <v>1</v>
      </c>
      <c r="I9" s="30">
        <v>7.52</v>
      </c>
      <c r="J9" s="14"/>
      <c r="K9" s="32" t="s">
        <v>240</v>
      </c>
    </row>
    <row r="10" spans="1:11" s="1" customFormat="1" ht="12.75" outlineLevel="2">
      <c r="A10" s="16">
        <v>609</v>
      </c>
      <c r="B10" s="16" t="s">
        <v>150</v>
      </c>
      <c r="C10" s="17" t="s">
        <v>152</v>
      </c>
      <c r="D10" s="18" t="s">
        <v>163</v>
      </c>
      <c r="E10" s="16" t="s">
        <v>7</v>
      </c>
      <c r="F10" s="27" t="s">
        <v>265</v>
      </c>
      <c r="G10" s="26" t="s">
        <v>274</v>
      </c>
      <c r="H10" s="27">
        <v>1</v>
      </c>
      <c r="I10" s="30">
        <v>7.52</v>
      </c>
      <c r="J10" s="14"/>
      <c r="K10" s="32" t="s">
        <v>240</v>
      </c>
    </row>
    <row r="11" spans="1:11" s="1" customFormat="1" ht="12.75" outlineLevel="2">
      <c r="A11" s="16">
        <v>610</v>
      </c>
      <c r="B11" s="16" t="s">
        <v>157</v>
      </c>
      <c r="C11" s="17" t="s">
        <v>151</v>
      </c>
      <c r="D11" s="18" t="s">
        <v>156</v>
      </c>
      <c r="E11" s="16" t="s">
        <v>7</v>
      </c>
      <c r="F11" s="27" t="s">
        <v>265</v>
      </c>
      <c r="G11" s="26" t="s">
        <v>275</v>
      </c>
      <c r="H11" s="27">
        <v>1</v>
      </c>
      <c r="I11" s="30">
        <v>21.2</v>
      </c>
      <c r="J11" s="14"/>
      <c r="K11" s="32" t="s">
        <v>240</v>
      </c>
    </row>
    <row r="12" spans="1:11" s="1" customFormat="1" ht="12.75" outlineLevel="2">
      <c r="A12" s="16">
        <v>611</v>
      </c>
      <c r="B12" s="16" t="s">
        <v>157</v>
      </c>
      <c r="C12" s="17" t="s">
        <v>161</v>
      </c>
      <c r="D12" s="18" t="s">
        <v>156</v>
      </c>
      <c r="E12" s="16" t="s">
        <v>7</v>
      </c>
      <c r="F12" s="27" t="s">
        <v>265</v>
      </c>
      <c r="G12" s="26" t="s">
        <v>276</v>
      </c>
      <c r="H12" s="27">
        <v>1</v>
      </c>
      <c r="I12" s="30">
        <v>21.2</v>
      </c>
      <c r="J12" s="14"/>
      <c r="K12" s="32" t="s">
        <v>240</v>
      </c>
    </row>
    <row r="13" spans="1:11" s="1" customFormat="1" ht="12.75" outlineLevel="2">
      <c r="A13" s="16">
        <v>612</v>
      </c>
      <c r="B13" s="16" t="s">
        <v>157</v>
      </c>
      <c r="C13" s="17" t="s">
        <v>152</v>
      </c>
      <c r="D13" s="18" t="s">
        <v>156</v>
      </c>
      <c r="E13" s="16" t="s">
        <v>7</v>
      </c>
      <c r="F13" s="27" t="s">
        <v>265</v>
      </c>
      <c r="G13" s="26" t="s">
        <v>277</v>
      </c>
      <c r="H13" s="27">
        <v>1</v>
      </c>
      <c r="I13" s="30">
        <v>21.2</v>
      </c>
      <c r="J13" s="14"/>
      <c r="K13" s="32" t="s">
        <v>240</v>
      </c>
    </row>
    <row r="14" spans="1:11" s="1" customFormat="1" ht="12.75" outlineLevel="2">
      <c r="A14" s="16">
        <v>613</v>
      </c>
      <c r="B14" s="16" t="s">
        <v>157</v>
      </c>
      <c r="C14" s="17" t="s">
        <v>151</v>
      </c>
      <c r="D14" s="18" t="s">
        <v>164</v>
      </c>
      <c r="E14" s="16" t="s">
        <v>7</v>
      </c>
      <c r="F14" s="27" t="s">
        <v>265</v>
      </c>
      <c r="G14" s="26" t="s">
        <v>278</v>
      </c>
      <c r="H14" s="27">
        <v>1</v>
      </c>
      <c r="I14" s="30">
        <v>21.2</v>
      </c>
      <c r="J14" s="14"/>
      <c r="K14" s="32" t="s">
        <v>240</v>
      </c>
    </row>
    <row r="15" spans="1:11" s="1" customFormat="1" ht="12.75" outlineLevel="2">
      <c r="A15" s="16">
        <v>614</v>
      </c>
      <c r="B15" s="16" t="s">
        <v>157</v>
      </c>
      <c r="C15" s="17" t="s">
        <v>161</v>
      </c>
      <c r="D15" s="18" t="s">
        <v>164</v>
      </c>
      <c r="E15" s="16" t="s">
        <v>7</v>
      </c>
      <c r="F15" s="27" t="s">
        <v>265</v>
      </c>
      <c r="G15" s="26" t="s">
        <v>279</v>
      </c>
      <c r="H15" s="27">
        <v>1</v>
      </c>
      <c r="I15" s="30">
        <v>21.2</v>
      </c>
      <c r="J15" s="14"/>
      <c r="K15" s="32" t="s">
        <v>240</v>
      </c>
    </row>
    <row r="16" spans="1:11" s="1" customFormat="1" ht="12.75" outlineLevel="2">
      <c r="A16" s="16">
        <v>615</v>
      </c>
      <c r="B16" s="16" t="s">
        <v>157</v>
      </c>
      <c r="C16" s="17" t="s">
        <v>152</v>
      </c>
      <c r="D16" s="18" t="s">
        <v>164</v>
      </c>
      <c r="E16" s="16" t="s">
        <v>7</v>
      </c>
      <c r="F16" s="27" t="s">
        <v>265</v>
      </c>
      <c r="G16" s="26" t="s">
        <v>280</v>
      </c>
      <c r="H16" s="27">
        <v>1</v>
      </c>
      <c r="I16" s="30">
        <v>21.2</v>
      </c>
      <c r="J16" s="14"/>
      <c r="K16" s="32" t="s">
        <v>240</v>
      </c>
    </row>
    <row r="17" spans="1:11" s="1" customFormat="1" ht="12.75" outlineLevel="2">
      <c r="A17" s="16">
        <v>616</v>
      </c>
      <c r="B17" s="16" t="s">
        <v>157</v>
      </c>
      <c r="C17" s="17" t="s">
        <v>151</v>
      </c>
      <c r="D17" s="18" t="s">
        <v>165</v>
      </c>
      <c r="E17" s="16" t="s">
        <v>7</v>
      </c>
      <c r="F17" s="27" t="s">
        <v>265</v>
      </c>
      <c r="G17" s="26" t="s">
        <v>281</v>
      </c>
      <c r="H17" s="27">
        <v>1</v>
      </c>
      <c r="I17" s="30">
        <v>21.2</v>
      </c>
      <c r="J17" s="14"/>
      <c r="K17" s="32" t="s">
        <v>240</v>
      </c>
    </row>
    <row r="18" spans="1:11" s="1" customFormat="1" ht="12.75" outlineLevel="2">
      <c r="A18" s="16">
        <v>617</v>
      </c>
      <c r="B18" s="16" t="s">
        <v>157</v>
      </c>
      <c r="C18" s="17" t="s">
        <v>161</v>
      </c>
      <c r="D18" s="18" t="s">
        <v>165</v>
      </c>
      <c r="E18" s="16" t="s">
        <v>7</v>
      </c>
      <c r="F18" s="27" t="s">
        <v>265</v>
      </c>
      <c r="G18" s="26" t="s">
        <v>282</v>
      </c>
      <c r="H18" s="27">
        <v>1</v>
      </c>
      <c r="I18" s="30">
        <v>21.2</v>
      </c>
      <c r="J18" s="14"/>
      <c r="K18" s="32" t="s">
        <v>240</v>
      </c>
    </row>
    <row r="19" spans="1:11" s="1" customFormat="1" ht="12.75" outlineLevel="2">
      <c r="A19" s="16">
        <v>618</v>
      </c>
      <c r="B19" s="16" t="s">
        <v>157</v>
      </c>
      <c r="C19" s="17" t="s">
        <v>152</v>
      </c>
      <c r="D19" s="18" t="s">
        <v>165</v>
      </c>
      <c r="E19" s="16" t="s">
        <v>7</v>
      </c>
      <c r="F19" s="27" t="s">
        <v>265</v>
      </c>
      <c r="G19" s="26" t="s">
        <v>283</v>
      </c>
      <c r="H19" s="27">
        <v>1</v>
      </c>
      <c r="I19" s="30">
        <v>21.2</v>
      </c>
      <c r="J19" s="14"/>
      <c r="K19" s="32" t="s">
        <v>240</v>
      </c>
    </row>
    <row r="20" spans="1:11" s="1" customFormat="1" ht="12.75" outlineLevel="2">
      <c r="A20" s="16">
        <v>619</v>
      </c>
      <c r="B20" s="16" t="s">
        <v>166</v>
      </c>
      <c r="C20" s="17" t="s">
        <v>151</v>
      </c>
      <c r="D20" s="18" t="s">
        <v>156</v>
      </c>
      <c r="E20" s="16" t="s">
        <v>7</v>
      </c>
      <c r="F20" s="27" t="s">
        <v>265</v>
      </c>
      <c r="G20" s="26" t="s">
        <v>284</v>
      </c>
      <c r="H20" s="27">
        <v>1</v>
      </c>
      <c r="I20" s="30">
        <v>15.95</v>
      </c>
      <c r="J20" s="14"/>
      <c r="K20" s="32" t="s">
        <v>240</v>
      </c>
    </row>
    <row r="21" spans="1:11" s="1" customFormat="1" ht="12.75" outlineLevel="2">
      <c r="A21" s="16">
        <v>620</v>
      </c>
      <c r="B21" s="16" t="s">
        <v>166</v>
      </c>
      <c r="C21" s="17" t="s">
        <v>161</v>
      </c>
      <c r="D21" s="18" t="s">
        <v>156</v>
      </c>
      <c r="E21" s="16" t="s">
        <v>7</v>
      </c>
      <c r="F21" s="27" t="s">
        <v>265</v>
      </c>
      <c r="G21" s="26" t="s">
        <v>285</v>
      </c>
      <c r="H21" s="27">
        <v>1</v>
      </c>
      <c r="I21" s="30">
        <v>15.95</v>
      </c>
      <c r="J21" s="14"/>
      <c r="K21" s="32" t="s">
        <v>240</v>
      </c>
    </row>
    <row r="22" spans="1:11" s="1" customFormat="1" ht="12.75" outlineLevel="2">
      <c r="A22" s="16">
        <v>621</v>
      </c>
      <c r="B22" s="16" t="s">
        <v>166</v>
      </c>
      <c r="C22" s="17" t="s">
        <v>152</v>
      </c>
      <c r="D22" s="18" t="s">
        <v>156</v>
      </c>
      <c r="E22" s="16" t="s">
        <v>7</v>
      </c>
      <c r="F22" s="27" t="s">
        <v>265</v>
      </c>
      <c r="G22" s="26" t="s">
        <v>286</v>
      </c>
      <c r="H22" s="27">
        <v>1</v>
      </c>
      <c r="I22" s="30">
        <v>15.95</v>
      </c>
      <c r="J22" s="14"/>
      <c r="K22" s="32" t="s">
        <v>240</v>
      </c>
    </row>
    <row r="23" spans="1:11" s="1" customFormat="1" ht="12.75" outlineLevel="2">
      <c r="A23" s="16">
        <v>622</v>
      </c>
      <c r="B23" s="16" t="s">
        <v>166</v>
      </c>
      <c r="C23" s="17" t="s">
        <v>151</v>
      </c>
      <c r="D23" s="18" t="s">
        <v>164</v>
      </c>
      <c r="E23" s="16" t="s">
        <v>7</v>
      </c>
      <c r="F23" s="27" t="s">
        <v>265</v>
      </c>
      <c r="G23" s="26" t="s">
        <v>287</v>
      </c>
      <c r="H23" s="27">
        <v>1</v>
      </c>
      <c r="I23" s="30">
        <v>15.95</v>
      </c>
      <c r="J23" s="14"/>
      <c r="K23" s="32" t="s">
        <v>240</v>
      </c>
    </row>
    <row r="24" spans="1:11" s="1" customFormat="1" ht="12.75" outlineLevel="2">
      <c r="A24" s="16">
        <v>623</v>
      </c>
      <c r="B24" s="16" t="s">
        <v>166</v>
      </c>
      <c r="C24" s="17" t="s">
        <v>161</v>
      </c>
      <c r="D24" s="18" t="s">
        <v>164</v>
      </c>
      <c r="E24" s="16" t="s">
        <v>7</v>
      </c>
      <c r="F24" s="27" t="s">
        <v>265</v>
      </c>
      <c r="G24" s="26" t="s">
        <v>288</v>
      </c>
      <c r="H24" s="27">
        <v>1</v>
      </c>
      <c r="I24" s="30">
        <v>15.95</v>
      </c>
      <c r="J24" s="14"/>
      <c r="K24" s="32" t="s">
        <v>240</v>
      </c>
    </row>
    <row r="25" spans="1:11" s="1" customFormat="1" ht="12.75" outlineLevel="2">
      <c r="A25" s="16">
        <v>624</v>
      </c>
      <c r="B25" s="16" t="s">
        <v>166</v>
      </c>
      <c r="C25" s="17" t="s">
        <v>152</v>
      </c>
      <c r="D25" s="18" t="s">
        <v>164</v>
      </c>
      <c r="E25" s="16" t="s">
        <v>7</v>
      </c>
      <c r="F25" s="27" t="s">
        <v>265</v>
      </c>
      <c r="G25" s="26" t="s">
        <v>289</v>
      </c>
      <c r="H25" s="27">
        <v>1</v>
      </c>
      <c r="I25" s="30">
        <v>15.95</v>
      </c>
      <c r="J25" s="14"/>
      <c r="K25" s="32" t="s">
        <v>240</v>
      </c>
    </row>
    <row r="26" spans="1:11" s="1" customFormat="1" ht="12.75" outlineLevel="2">
      <c r="A26" s="16">
        <v>625</v>
      </c>
      <c r="B26" s="16" t="s">
        <v>166</v>
      </c>
      <c r="C26" s="17" t="s">
        <v>151</v>
      </c>
      <c r="D26" s="18" t="s">
        <v>165</v>
      </c>
      <c r="E26" s="16" t="s">
        <v>7</v>
      </c>
      <c r="F26" s="27" t="s">
        <v>265</v>
      </c>
      <c r="G26" s="26" t="s">
        <v>290</v>
      </c>
      <c r="H26" s="27">
        <v>1</v>
      </c>
      <c r="I26" s="30">
        <v>15.95</v>
      </c>
      <c r="J26" s="14"/>
      <c r="K26" s="32" t="s">
        <v>240</v>
      </c>
    </row>
    <row r="27" spans="1:11" s="1" customFormat="1" ht="12.75" outlineLevel="2">
      <c r="A27" s="16">
        <v>626</v>
      </c>
      <c r="B27" s="16" t="s">
        <v>166</v>
      </c>
      <c r="C27" s="17" t="s">
        <v>161</v>
      </c>
      <c r="D27" s="18" t="s">
        <v>165</v>
      </c>
      <c r="E27" s="16" t="s">
        <v>7</v>
      </c>
      <c r="F27" s="27" t="s">
        <v>265</v>
      </c>
      <c r="G27" s="26" t="s">
        <v>291</v>
      </c>
      <c r="H27" s="27">
        <v>1</v>
      </c>
      <c r="I27" s="30">
        <v>15.95</v>
      </c>
      <c r="J27" s="14"/>
      <c r="K27" s="32" t="s">
        <v>240</v>
      </c>
    </row>
    <row r="28" spans="1:11" s="1" customFormat="1" ht="12.75" outlineLevel="2">
      <c r="A28" s="16">
        <v>627</v>
      </c>
      <c r="B28" s="16" t="s">
        <v>166</v>
      </c>
      <c r="C28" s="17" t="s">
        <v>152</v>
      </c>
      <c r="D28" s="18" t="s">
        <v>165</v>
      </c>
      <c r="E28" s="16" t="s">
        <v>7</v>
      </c>
      <c r="F28" s="27" t="s">
        <v>265</v>
      </c>
      <c r="G28" s="26" t="s">
        <v>292</v>
      </c>
      <c r="H28" s="27">
        <v>1</v>
      </c>
      <c r="I28" s="30">
        <v>15.95</v>
      </c>
      <c r="J28" s="14"/>
      <c r="K28" s="32" t="s">
        <v>240</v>
      </c>
    </row>
    <row r="29" spans="1:11" s="1" customFormat="1" ht="12.75" outlineLevel="2">
      <c r="A29" s="16">
        <v>628</v>
      </c>
      <c r="B29" s="16" t="s">
        <v>153</v>
      </c>
      <c r="C29" s="17" t="s">
        <v>151</v>
      </c>
      <c r="D29" s="18"/>
      <c r="E29" s="16" t="s">
        <v>7</v>
      </c>
      <c r="F29" s="27" t="s">
        <v>574</v>
      </c>
      <c r="G29" s="26" t="s">
        <v>293</v>
      </c>
      <c r="H29" s="27">
        <v>1</v>
      </c>
      <c r="I29" s="30">
        <v>17.25</v>
      </c>
      <c r="J29" s="14"/>
      <c r="K29" s="32" t="s">
        <v>240</v>
      </c>
    </row>
    <row r="30" spans="1:11" s="1" customFormat="1" ht="12.75" outlineLevel="2">
      <c r="A30" s="16">
        <v>629</v>
      </c>
      <c r="B30" s="16" t="s">
        <v>153</v>
      </c>
      <c r="C30" s="17" t="s">
        <v>161</v>
      </c>
      <c r="D30" s="18"/>
      <c r="E30" s="16" t="s">
        <v>7</v>
      </c>
      <c r="F30" s="27" t="s">
        <v>574</v>
      </c>
      <c r="G30" s="26" t="s">
        <v>294</v>
      </c>
      <c r="H30" s="27">
        <v>1</v>
      </c>
      <c r="I30" s="30">
        <v>17.25</v>
      </c>
      <c r="J30" s="14"/>
      <c r="K30" s="32" t="s">
        <v>240</v>
      </c>
    </row>
    <row r="31" spans="1:11" s="1" customFormat="1" ht="12.75" outlineLevel="2">
      <c r="A31" s="16">
        <v>630</v>
      </c>
      <c r="B31" s="16" t="s">
        <v>153</v>
      </c>
      <c r="C31" s="17" t="s">
        <v>152</v>
      </c>
      <c r="D31" s="18"/>
      <c r="E31" s="16" t="s">
        <v>7</v>
      </c>
      <c r="F31" s="27" t="s">
        <v>574</v>
      </c>
      <c r="G31" s="26" t="s">
        <v>295</v>
      </c>
      <c r="H31" s="27">
        <v>1</v>
      </c>
      <c r="I31" s="30">
        <v>17.25</v>
      </c>
      <c r="J31" s="14"/>
      <c r="K31" s="32" t="s">
        <v>240</v>
      </c>
    </row>
    <row r="32" spans="1:11" s="1" customFormat="1" ht="12.75" outlineLevel="2">
      <c r="A32" s="16">
        <v>631</v>
      </c>
      <c r="B32" s="16" t="s">
        <v>154</v>
      </c>
      <c r="C32" s="17" t="s">
        <v>151</v>
      </c>
      <c r="D32" s="18"/>
      <c r="E32" s="16" t="s">
        <v>7</v>
      </c>
      <c r="F32" s="27" t="s">
        <v>574</v>
      </c>
      <c r="G32" s="26" t="s">
        <v>296</v>
      </c>
      <c r="H32" s="27">
        <v>1</v>
      </c>
      <c r="I32" s="30">
        <v>25.95</v>
      </c>
      <c r="J32" s="14"/>
      <c r="K32" s="32" t="s">
        <v>240</v>
      </c>
    </row>
    <row r="33" spans="1:11" s="1" customFormat="1" ht="12.75" outlineLevel="2">
      <c r="A33" s="16">
        <v>632</v>
      </c>
      <c r="B33" s="16" t="s">
        <v>154</v>
      </c>
      <c r="C33" s="17" t="s">
        <v>161</v>
      </c>
      <c r="D33" s="18"/>
      <c r="E33" s="16" t="s">
        <v>7</v>
      </c>
      <c r="F33" s="27" t="s">
        <v>574</v>
      </c>
      <c r="G33" s="26" t="s">
        <v>297</v>
      </c>
      <c r="H33" s="27"/>
      <c r="I33" s="30">
        <v>25.95</v>
      </c>
      <c r="J33" s="14"/>
      <c r="K33" s="32" t="s">
        <v>240</v>
      </c>
    </row>
    <row r="34" spans="1:11" s="1" customFormat="1" ht="12.75" outlineLevel="2">
      <c r="A34" s="16">
        <v>633</v>
      </c>
      <c r="B34" s="16" t="s">
        <v>154</v>
      </c>
      <c r="C34" s="17" t="s">
        <v>152</v>
      </c>
      <c r="D34" s="18"/>
      <c r="E34" s="16" t="s">
        <v>7</v>
      </c>
      <c r="F34" s="27" t="s">
        <v>574</v>
      </c>
      <c r="G34" s="26" t="s">
        <v>298</v>
      </c>
      <c r="H34" s="27"/>
      <c r="I34" s="30">
        <v>25.95</v>
      </c>
      <c r="J34" s="14"/>
      <c r="K34" s="32" t="s">
        <v>240</v>
      </c>
    </row>
  </sheetData>
  <sheetProtection/>
  <autoFilter ref="A1:L34"/>
  <printOptions horizontalCentered="1"/>
  <pageMargins left="0.2" right="0.2" top="1" bottom="0.2" header="0.3" footer="0.3"/>
  <pageSetup horizontalDpi="600" verticalDpi="600" orientation="landscape" r:id="rId1"/>
  <headerFooter>
    <oddHeader xml:space="preserve">&amp;L&amp;"Arial,Bold"&amp;11EPC/META/OMERESA/STARK
Transportation Supply Bid - Seat Covers and Foams&amp;R&amp;"Arial,Bold"&amp;11Pricing:  March 1, 2020 - February 29, 2021
  </oddHeader>
  </headerFooter>
</worksheet>
</file>

<file path=xl/worksheets/sheet8.xml><?xml version="1.0" encoding="utf-8"?>
<worksheet xmlns="http://schemas.openxmlformats.org/spreadsheetml/2006/main" xmlns:r="http://schemas.openxmlformats.org/officeDocument/2006/relationships">
  <sheetPr>
    <tabColor theme="8"/>
    <outlinePr summaryBelow="0"/>
  </sheetPr>
  <dimension ref="A1:N193"/>
  <sheetViews>
    <sheetView view="pageBreakPreview" zoomScaleSheetLayoutView="100" zoomScalePageLayoutView="0" workbookViewId="0" topLeftCell="A1">
      <pane ySplit="1" topLeftCell="A2" activePane="bottomLeft" state="frozen"/>
      <selection pane="topLeft" activeCell="A1" sqref="A1"/>
      <selection pane="bottomLeft" activeCell="L181" sqref="L181"/>
    </sheetView>
  </sheetViews>
  <sheetFormatPr defaultColWidth="8.8515625" defaultRowHeight="12.75" outlineLevelRow="2"/>
  <cols>
    <col min="1" max="1" width="5.57421875" style="11" customWidth="1"/>
    <col min="2" max="2" width="15.57421875" style="11" customWidth="1"/>
    <col min="3" max="3" width="17.7109375" style="10" customWidth="1"/>
    <col min="4" max="4" width="11.28125" style="66" customWidth="1"/>
    <col min="5" max="5" width="11.7109375" style="11" customWidth="1"/>
    <col min="6" max="6" width="12.57421875" style="11" bestFit="1" customWidth="1"/>
    <col min="7" max="7" width="3.7109375" style="11" bestFit="1" customWidth="1"/>
    <col min="8" max="8" width="6.57421875" style="11" customWidth="1"/>
    <col min="9" max="9" width="10.28125" style="11" customWidth="1"/>
    <col min="10" max="10" width="5.421875" style="11" customWidth="1"/>
    <col min="11" max="11" width="8.8515625" style="61" customWidth="1"/>
    <col min="12" max="12" width="19.57421875" style="10" customWidth="1"/>
    <col min="13" max="13" width="8.8515625" style="68" customWidth="1"/>
    <col min="14" max="14" width="0" style="66" hidden="1" customWidth="1"/>
    <col min="15" max="16384" width="8.8515625" style="66" customWidth="1"/>
  </cols>
  <sheetData>
    <row r="1" spans="1:14" s="73" customFormat="1" ht="38.25">
      <c r="A1" s="69" t="s">
        <v>89</v>
      </c>
      <c r="B1" s="69" t="s">
        <v>0</v>
      </c>
      <c r="C1" s="70" t="s">
        <v>1</v>
      </c>
      <c r="D1" s="71" t="s">
        <v>4</v>
      </c>
      <c r="E1" s="69" t="s">
        <v>94</v>
      </c>
      <c r="F1" s="69" t="s">
        <v>95</v>
      </c>
      <c r="G1" s="69" t="s">
        <v>97</v>
      </c>
      <c r="H1" s="69" t="s">
        <v>108</v>
      </c>
      <c r="I1" s="69" t="s">
        <v>96</v>
      </c>
      <c r="J1" s="69" t="s">
        <v>492</v>
      </c>
      <c r="K1" s="72" t="s">
        <v>136</v>
      </c>
      <c r="L1" s="70" t="s">
        <v>491</v>
      </c>
      <c r="M1" s="70" t="s">
        <v>214</v>
      </c>
      <c r="N1" s="74" t="s">
        <v>488</v>
      </c>
    </row>
    <row r="2" spans="1:14" s="83" customFormat="1" ht="3" customHeight="1">
      <c r="A2" s="75" t="s">
        <v>490</v>
      </c>
      <c r="B2" s="76"/>
      <c r="C2" s="76"/>
      <c r="D2" s="77"/>
      <c r="E2" s="78"/>
      <c r="F2" s="78"/>
      <c r="G2" s="79"/>
      <c r="H2" s="78"/>
      <c r="I2" s="79"/>
      <c r="J2" s="79"/>
      <c r="K2" s="80"/>
      <c r="L2" s="81"/>
      <c r="M2" s="82"/>
      <c r="N2" s="83">
        <f>SUBTOTAL(3,N4:N193)</f>
        <v>0</v>
      </c>
    </row>
    <row r="3" spans="1:14" s="83" customFormat="1" ht="3" customHeight="1" outlineLevel="1">
      <c r="A3" s="75" t="s">
        <v>633</v>
      </c>
      <c r="B3" s="76"/>
      <c r="C3" s="76"/>
      <c r="D3" s="77"/>
      <c r="E3" s="78"/>
      <c r="F3" s="78"/>
      <c r="G3" s="79"/>
      <c r="H3" s="78"/>
      <c r="I3" s="79"/>
      <c r="J3" s="79"/>
      <c r="K3" s="80"/>
      <c r="L3" s="81"/>
      <c r="M3" s="82"/>
      <c r="N3" s="83">
        <f>SUBTOTAL(3,N4:N5)</f>
        <v>0</v>
      </c>
    </row>
    <row r="4" spans="1:13" s="67" customFormat="1" ht="25.5" outlineLevel="2">
      <c r="A4" s="19">
        <v>501</v>
      </c>
      <c r="B4" s="20" t="s">
        <v>5</v>
      </c>
      <c r="C4" s="20" t="s">
        <v>8</v>
      </c>
      <c r="D4" s="64" t="s">
        <v>98</v>
      </c>
      <c r="E4" s="19" t="s">
        <v>103</v>
      </c>
      <c r="F4" s="19" t="s">
        <v>110</v>
      </c>
      <c r="G4" s="21">
        <v>14</v>
      </c>
      <c r="H4" s="19" t="s">
        <v>109</v>
      </c>
      <c r="I4" s="21">
        <v>138792674</v>
      </c>
      <c r="J4" s="21">
        <v>1</v>
      </c>
      <c r="K4" s="60">
        <v>315</v>
      </c>
      <c r="L4" s="15" t="s">
        <v>299</v>
      </c>
      <c r="M4" s="62" t="s">
        <v>393</v>
      </c>
    </row>
    <row r="5" spans="1:13" s="67" customFormat="1" ht="25.5" outlineLevel="2">
      <c r="A5" s="19">
        <v>501</v>
      </c>
      <c r="B5" s="20" t="s">
        <v>5</v>
      </c>
      <c r="C5" s="20"/>
      <c r="D5" s="64" t="s">
        <v>98</v>
      </c>
      <c r="E5" s="19" t="s">
        <v>103</v>
      </c>
      <c r="F5" s="19" t="s">
        <v>110</v>
      </c>
      <c r="G5" s="21">
        <v>14</v>
      </c>
      <c r="H5" s="19" t="s">
        <v>109</v>
      </c>
      <c r="I5" s="21">
        <v>138792674</v>
      </c>
      <c r="J5" s="21">
        <v>1</v>
      </c>
      <c r="K5" s="60">
        <v>315</v>
      </c>
      <c r="L5" s="15" t="s">
        <v>299</v>
      </c>
      <c r="M5" s="62" t="s">
        <v>320</v>
      </c>
    </row>
    <row r="6" spans="1:14" s="83" customFormat="1" ht="3" customHeight="1" outlineLevel="1">
      <c r="A6" s="75" t="s">
        <v>632</v>
      </c>
      <c r="B6" s="76"/>
      <c r="C6" s="76"/>
      <c r="D6" s="84"/>
      <c r="E6" s="78"/>
      <c r="F6" s="79"/>
      <c r="G6" s="79"/>
      <c r="H6" s="79"/>
      <c r="I6" s="79"/>
      <c r="J6" s="79"/>
      <c r="K6" s="80"/>
      <c r="L6" s="81"/>
      <c r="M6" s="82"/>
      <c r="N6" s="83">
        <f>SUBTOTAL(3,N7:N8)</f>
        <v>0</v>
      </c>
    </row>
    <row r="7" spans="1:13" s="67" customFormat="1" ht="12.75" outlineLevel="2">
      <c r="A7" s="19">
        <v>502</v>
      </c>
      <c r="B7" s="20" t="s">
        <v>5</v>
      </c>
      <c r="C7" s="20"/>
      <c r="D7" s="63" t="s">
        <v>418</v>
      </c>
      <c r="E7" s="19" t="s">
        <v>103</v>
      </c>
      <c r="F7" s="21" t="s">
        <v>419</v>
      </c>
      <c r="G7" s="21"/>
      <c r="H7" s="21" t="s">
        <v>109</v>
      </c>
      <c r="I7" s="21">
        <v>3002488</v>
      </c>
      <c r="J7" s="21">
        <v>1</v>
      </c>
      <c r="K7" s="60">
        <v>268.44</v>
      </c>
      <c r="L7" s="15"/>
      <c r="M7" s="62" t="s">
        <v>433</v>
      </c>
    </row>
    <row r="8" spans="1:13" s="67" customFormat="1" ht="25.5" outlineLevel="2">
      <c r="A8" s="19">
        <v>502</v>
      </c>
      <c r="B8" s="20" t="s">
        <v>5</v>
      </c>
      <c r="C8" s="20"/>
      <c r="D8" s="63" t="s">
        <v>98</v>
      </c>
      <c r="E8" s="19" t="s">
        <v>103</v>
      </c>
      <c r="F8" s="21" t="s">
        <v>300</v>
      </c>
      <c r="G8" s="21">
        <v>14</v>
      </c>
      <c r="H8" s="21" t="s">
        <v>109</v>
      </c>
      <c r="I8" s="21">
        <v>138792737</v>
      </c>
      <c r="J8" s="21">
        <v>2</v>
      </c>
      <c r="K8" s="60">
        <v>275</v>
      </c>
      <c r="L8" s="15" t="s">
        <v>301</v>
      </c>
      <c r="M8" s="62" t="s">
        <v>320</v>
      </c>
    </row>
    <row r="9" spans="1:14" s="83" customFormat="1" ht="3" customHeight="1" outlineLevel="1">
      <c r="A9" s="75" t="s">
        <v>631</v>
      </c>
      <c r="B9" s="76"/>
      <c r="C9" s="76"/>
      <c r="D9" s="77"/>
      <c r="E9" s="78"/>
      <c r="F9" s="78"/>
      <c r="G9" s="79"/>
      <c r="H9" s="78"/>
      <c r="I9" s="79"/>
      <c r="J9" s="79"/>
      <c r="K9" s="80"/>
      <c r="L9" s="81"/>
      <c r="M9" s="82"/>
      <c r="N9" s="83">
        <f>SUBTOTAL(3,N10:N11)</f>
        <v>0</v>
      </c>
    </row>
    <row r="10" spans="1:13" s="67" customFormat="1" ht="25.5" outlineLevel="2">
      <c r="A10" s="19">
        <v>503</v>
      </c>
      <c r="B10" s="20" t="s">
        <v>5</v>
      </c>
      <c r="C10" s="20" t="s">
        <v>8</v>
      </c>
      <c r="D10" s="64" t="s">
        <v>98</v>
      </c>
      <c r="E10" s="19" t="s">
        <v>103</v>
      </c>
      <c r="F10" s="19" t="s">
        <v>110</v>
      </c>
      <c r="G10" s="21">
        <v>14</v>
      </c>
      <c r="H10" s="19" t="s">
        <v>109</v>
      </c>
      <c r="I10" s="21">
        <v>138792737</v>
      </c>
      <c r="J10" s="21">
        <v>1</v>
      </c>
      <c r="K10" s="60">
        <v>275</v>
      </c>
      <c r="L10" s="15" t="s">
        <v>301</v>
      </c>
      <c r="M10" s="62" t="s">
        <v>320</v>
      </c>
    </row>
    <row r="11" spans="1:13" s="67" customFormat="1" ht="25.5" outlineLevel="2">
      <c r="A11" s="19">
        <v>503</v>
      </c>
      <c r="B11" s="20" t="s">
        <v>5</v>
      </c>
      <c r="C11" s="20" t="s">
        <v>8</v>
      </c>
      <c r="D11" s="64" t="s">
        <v>98</v>
      </c>
      <c r="E11" s="19" t="s">
        <v>103</v>
      </c>
      <c r="F11" s="19" t="s">
        <v>110</v>
      </c>
      <c r="G11" s="21">
        <v>14</v>
      </c>
      <c r="H11" s="19" t="s">
        <v>109</v>
      </c>
      <c r="I11" s="21">
        <v>138792737</v>
      </c>
      <c r="J11" s="21">
        <v>1</v>
      </c>
      <c r="K11" s="60">
        <v>275</v>
      </c>
      <c r="L11" s="15" t="s">
        <v>301</v>
      </c>
      <c r="M11" s="62" t="s">
        <v>393</v>
      </c>
    </row>
    <row r="12" spans="1:14" s="83" customFormat="1" ht="3" customHeight="1" outlineLevel="1">
      <c r="A12" s="75" t="s">
        <v>630</v>
      </c>
      <c r="B12" s="76"/>
      <c r="C12" s="76"/>
      <c r="D12" s="84"/>
      <c r="E12" s="78"/>
      <c r="F12" s="79"/>
      <c r="G12" s="79"/>
      <c r="H12" s="79"/>
      <c r="I12" s="79"/>
      <c r="J12" s="79"/>
      <c r="K12" s="80"/>
      <c r="L12" s="81"/>
      <c r="M12" s="82"/>
      <c r="N12" s="83">
        <f>SUBTOTAL(3,N13:N13)</f>
        <v>0</v>
      </c>
    </row>
    <row r="13" spans="1:13" s="67" customFormat="1" ht="25.5" outlineLevel="2">
      <c r="A13" s="19">
        <v>504</v>
      </c>
      <c r="B13" s="20" t="s">
        <v>5</v>
      </c>
      <c r="C13" s="20"/>
      <c r="D13" s="63" t="s">
        <v>98</v>
      </c>
      <c r="E13" s="19" t="s">
        <v>103</v>
      </c>
      <c r="F13" s="21" t="s">
        <v>302</v>
      </c>
      <c r="G13" s="21">
        <v>14</v>
      </c>
      <c r="H13" s="21" t="s">
        <v>109</v>
      </c>
      <c r="I13" s="21">
        <v>138792674</v>
      </c>
      <c r="J13" s="21">
        <v>1</v>
      </c>
      <c r="K13" s="60">
        <v>315</v>
      </c>
      <c r="L13" s="15" t="s">
        <v>299</v>
      </c>
      <c r="M13" s="62" t="s">
        <v>320</v>
      </c>
    </row>
    <row r="14" spans="1:14" s="83" customFormat="1" ht="3" customHeight="1" outlineLevel="1">
      <c r="A14" s="75" t="s">
        <v>629</v>
      </c>
      <c r="B14" s="76"/>
      <c r="C14" s="76"/>
      <c r="D14" s="77"/>
      <c r="E14" s="78"/>
      <c r="F14" s="78"/>
      <c r="G14" s="78"/>
      <c r="H14" s="79"/>
      <c r="I14" s="79"/>
      <c r="J14" s="79"/>
      <c r="K14" s="80"/>
      <c r="L14" s="81"/>
      <c r="M14" s="82"/>
      <c r="N14" s="83">
        <f>SUBTOTAL(3,N15:N16)</f>
        <v>0</v>
      </c>
    </row>
    <row r="15" spans="1:13" s="67" customFormat="1" ht="25.5" outlineLevel="2">
      <c r="A15" s="19">
        <v>505</v>
      </c>
      <c r="B15" s="20" t="s">
        <v>5</v>
      </c>
      <c r="C15" s="20" t="s">
        <v>58</v>
      </c>
      <c r="D15" s="64" t="s">
        <v>98</v>
      </c>
      <c r="E15" s="19" t="s">
        <v>103</v>
      </c>
      <c r="F15" s="19" t="s">
        <v>213</v>
      </c>
      <c r="G15" s="19">
        <v>12</v>
      </c>
      <c r="H15" s="21" t="s">
        <v>109</v>
      </c>
      <c r="I15" s="21">
        <v>138948265</v>
      </c>
      <c r="J15" s="21">
        <v>1</v>
      </c>
      <c r="K15" s="60">
        <v>285</v>
      </c>
      <c r="L15" s="15" t="s">
        <v>303</v>
      </c>
      <c r="M15" s="62" t="s">
        <v>320</v>
      </c>
    </row>
    <row r="16" spans="1:13" s="67" customFormat="1" ht="25.5" outlineLevel="2">
      <c r="A16" s="19">
        <v>505</v>
      </c>
      <c r="B16" s="20" t="s">
        <v>5</v>
      </c>
      <c r="C16" s="20" t="s">
        <v>58</v>
      </c>
      <c r="D16" s="64" t="s">
        <v>98</v>
      </c>
      <c r="E16" s="19" t="s">
        <v>103</v>
      </c>
      <c r="F16" s="19" t="s">
        <v>213</v>
      </c>
      <c r="G16" s="19">
        <v>12</v>
      </c>
      <c r="H16" s="21" t="s">
        <v>109</v>
      </c>
      <c r="I16" s="21">
        <v>138948265</v>
      </c>
      <c r="J16" s="21">
        <v>1</v>
      </c>
      <c r="K16" s="60">
        <v>285</v>
      </c>
      <c r="L16" s="15" t="s">
        <v>303</v>
      </c>
      <c r="M16" s="62" t="s">
        <v>393</v>
      </c>
    </row>
    <row r="17" spans="1:14" s="83" customFormat="1" ht="3" customHeight="1" outlineLevel="1">
      <c r="A17" s="75" t="s">
        <v>628</v>
      </c>
      <c r="B17" s="76"/>
      <c r="C17" s="76"/>
      <c r="D17" s="84"/>
      <c r="E17" s="78"/>
      <c r="F17" s="79"/>
      <c r="G17" s="79"/>
      <c r="H17" s="79"/>
      <c r="I17" s="79"/>
      <c r="J17" s="79"/>
      <c r="K17" s="80"/>
      <c r="L17" s="81"/>
      <c r="M17" s="82"/>
      <c r="N17" s="83">
        <f>SUBTOTAL(3,N18:N18)</f>
        <v>0</v>
      </c>
    </row>
    <row r="18" spans="1:13" s="67" customFormat="1" ht="25.5" outlineLevel="2">
      <c r="A18" s="19">
        <v>506</v>
      </c>
      <c r="B18" s="20" t="s">
        <v>5</v>
      </c>
      <c r="C18" s="20" t="s">
        <v>58</v>
      </c>
      <c r="D18" s="63" t="s">
        <v>98</v>
      </c>
      <c r="E18" s="19" t="s">
        <v>103</v>
      </c>
      <c r="F18" s="21" t="s">
        <v>213</v>
      </c>
      <c r="G18" s="21">
        <v>14</v>
      </c>
      <c r="H18" s="21" t="s">
        <v>109</v>
      </c>
      <c r="I18" s="21">
        <v>138948265</v>
      </c>
      <c r="J18" s="21">
        <v>1</v>
      </c>
      <c r="K18" s="60">
        <v>285</v>
      </c>
      <c r="L18" s="15" t="s">
        <v>303</v>
      </c>
      <c r="M18" s="62" t="s">
        <v>320</v>
      </c>
    </row>
    <row r="19" spans="1:14" s="83" customFormat="1" ht="3" customHeight="1" outlineLevel="1">
      <c r="A19" s="75" t="s">
        <v>627</v>
      </c>
      <c r="B19" s="76"/>
      <c r="C19" s="76"/>
      <c r="D19" s="77"/>
      <c r="E19" s="78"/>
      <c r="F19" s="78"/>
      <c r="G19" s="78"/>
      <c r="H19" s="79"/>
      <c r="I19" s="79"/>
      <c r="J19" s="79"/>
      <c r="K19" s="80"/>
      <c r="L19" s="85"/>
      <c r="M19" s="82"/>
      <c r="N19" s="83">
        <f>SUBTOTAL(3,N20:N22)</f>
        <v>0</v>
      </c>
    </row>
    <row r="20" spans="1:13" s="67" customFormat="1" ht="25.5" outlineLevel="2">
      <c r="A20" s="19">
        <v>509</v>
      </c>
      <c r="B20" s="20" t="s">
        <v>5</v>
      </c>
      <c r="C20" s="20" t="s">
        <v>6</v>
      </c>
      <c r="D20" s="64" t="s">
        <v>100</v>
      </c>
      <c r="E20" s="19" t="s">
        <v>103</v>
      </c>
      <c r="F20" s="19" t="s">
        <v>111</v>
      </c>
      <c r="G20" s="19">
        <v>14</v>
      </c>
      <c r="H20" s="21" t="s">
        <v>109</v>
      </c>
      <c r="I20" s="21">
        <v>62086</v>
      </c>
      <c r="J20" s="21">
        <v>1</v>
      </c>
      <c r="K20" s="60">
        <v>269.56</v>
      </c>
      <c r="L20" s="22" t="s">
        <v>107</v>
      </c>
      <c r="M20" s="62" t="s">
        <v>392</v>
      </c>
    </row>
    <row r="21" spans="1:13" s="67" customFormat="1" ht="25.5" outlineLevel="2">
      <c r="A21" s="19">
        <v>509</v>
      </c>
      <c r="B21" s="20" t="s">
        <v>5</v>
      </c>
      <c r="C21" s="20" t="s">
        <v>6</v>
      </c>
      <c r="D21" s="64" t="s">
        <v>100</v>
      </c>
      <c r="E21" s="19" t="s">
        <v>103</v>
      </c>
      <c r="F21" s="19" t="s">
        <v>111</v>
      </c>
      <c r="G21" s="19">
        <v>14</v>
      </c>
      <c r="H21" s="21" t="s">
        <v>109</v>
      </c>
      <c r="I21" s="21">
        <v>62086</v>
      </c>
      <c r="J21" s="21">
        <v>1</v>
      </c>
      <c r="K21" s="60">
        <v>269.56</v>
      </c>
      <c r="L21" s="22" t="s">
        <v>107</v>
      </c>
      <c r="M21" s="62" t="s">
        <v>417</v>
      </c>
    </row>
    <row r="22" spans="1:13" s="67" customFormat="1" ht="25.5" outlineLevel="2">
      <c r="A22" s="19">
        <v>509</v>
      </c>
      <c r="B22" s="20" t="s">
        <v>5</v>
      </c>
      <c r="C22" s="20" t="s">
        <v>6</v>
      </c>
      <c r="D22" s="64" t="s">
        <v>100</v>
      </c>
      <c r="E22" s="19" t="s">
        <v>103</v>
      </c>
      <c r="F22" s="19" t="s">
        <v>111</v>
      </c>
      <c r="G22" s="19">
        <v>14</v>
      </c>
      <c r="H22" s="21" t="s">
        <v>109</v>
      </c>
      <c r="I22" s="21">
        <v>62086</v>
      </c>
      <c r="J22" s="21">
        <v>1</v>
      </c>
      <c r="K22" s="60">
        <v>269.56</v>
      </c>
      <c r="L22" s="22" t="s">
        <v>107</v>
      </c>
      <c r="M22" s="62" t="s">
        <v>433</v>
      </c>
    </row>
    <row r="23" spans="1:14" s="83" customFormat="1" ht="3" customHeight="1" outlineLevel="1">
      <c r="A23" s="75" t="s">
        <v>626</v>
      </c>
      <c r="B23" s="76"/>
      <c r="C23" s="76"/>
      <c r="D23" s="77"/>
      <c r="E23" s="78"/>
      <c r="F23" s="78"/>
      <c r="G23" s="78"/>
      <c r="H23" s="79"/>
      <c r="I23" s="79"/>
      <c r="J23" s="79"/>
      <c r="K23" s="80"/>
      <c r="L23" s="85"/>
      <c r="M23" s="82"/>
      <c r="N23" s="83">
        <f>SUBTOTAL(3,N24:N26)</f>
        <v>0</v>
      </c>
    </row>
    <row r="24" spans="1:13" s="67" customFormat="1" ht="25.5" outlineLevel="2">
      <c r="A24" s="19">
        <v>511</v>
      </c>
      <c r="B24" s="20" t="s">
        <v>5</v>
      </c>
      <c r="C24" s="20" t="s">
        <v>6</v>
      </c>
      <c r="D24" s="64" t="s">
        <v>99</v>
      </c>
      <c r="E24" s="19" t="s">
        <v>103</v>
      </c>
      <c r="F24" s="19" t="s">
        <v>106</v>
      </c>
      <c r="G24" s="19">
        <v>14</v>
      </c>
      <c r="H24" s="21" t="s">
        <v>109</v>
      </c>
      <c r="I24" s="21">
        <v>99141</v>
      </c>
      <c r="J24" s="21">
        <v>1</v>
      </c>
      <c r="K24" s="60">
        <v>375.56</v>
      </c>
      <c r="L24" s="22" t="s">
        <v>107</v>
      </c>
      <c r="M24" s="62" t="s">
        <v>392</v>
      </c>
    </row>
    <row r="25" spans="1:13" s="67" customFormat="1" ht="25.5" outlineLevel="2">
      <c r="A25" s="19">
        <v>511</v>
      </c>
      <c r="B25" s="20" t="s">
        <v>5</v>
      </c>
      <c r="C25" s="20" t="s">
        <v>6</v>
      </c>
      <c r="D25" s="64" t="s">
        <v>99</v>
      </c>
      <c r="E25" s="19" t="s">
        <v>103</v>
      </c>
      <c r="F25" s="19" t="s">
        <v>106</v>
      </c>
      <c r="G25" s="19">
        <v>14</v>
      </c>
      <c r="H25" s="21" t="s">
        <v>109</v>
      </c>
      <c r="I25" s="21">
        <v>99141</v>
      </c>
      <c r="J25" s="21">
        <v>1</v>
      </c>
      <c r="K25" s="60">
        <v>375.56</v>
      </c>
      <c r="L25" s="22" t="s">
        <v>107</v>
      </c>
      <c r="M25" s="62" t="s">
        <v>417</v>
      </c>
    </row>
    <row r="26" spans="1:13" s="67" customFormat="1" ht="25.5" outlineLevel="2">
      <c r="A26" s="19">
        <v>511</v>
      </c>
      <c r="B26" s="20" t="s">
        <v>5</v>
      </c>
      <c r="C26" s="20" t="s">
        <v>6</v>
      </c>
      <c r="D26" s="64" t="s">
        <v>99</v>
      </c>
      <c r="E26" s="19" t="s">
        <v>103</v>
      </c>
      <c r="F26" s="19" t="s">
        <v>106</v>
      </c>
      <c r="G26" s="19">
        <v>14</v>
      </c>
      <c r="H26" s="21" t="s">
        <v>109</v>
      </c>
      <c r="I26" s="21">
        <v>99141</v>
      </c>
      <c r="J26" s="21">
        <v>1</v>
      </c>
      <c r="K26" s="60">
        <v>375.56</v>
      </c>
      <c r="L26" s="22" t="s">
        <v>107</v>
      </c>
      <c r="M26" s="62" t="s">
        <v>433</v>
      </c>
    </row>
    <row r="27" spans="1:14" s="83" customFormat="1" ht="3" customHeight="1" outlineLevel="1">
      <c r="A27" s="75" t="s">
        <v>625</v>
      </c>
      <c r="B27" s="76"/>
      <c r="C27" s="76"/>
      <c r="D27" s="84"/>
      <c r="E27" s="78"/>
      <c r="F27" s="79"/>
      <c r="G27" s="78"/>
      <c r="H27" s="79"/>
      <c r="I27" s="79"/>
      <c r="J27" s="79"/>
      <c r="K27" s="80"/>
      <c r="L27" s="76"/>
      <c r="M27" s="82"/>
      <c r="N27" s="83">
        <f>SUBTOTAL(3,N28:N30)</f>
        <v>0</v>
      </c>
    </row>
    <row r="28" spans="1:13" s="67" customFormat="1" ht="25.5" outlineLevel="2">
      <c r="A28" s="19">
        <v>513</v>
      </c>
      <c r="B28" s="20" t="s">
        <v>5</v>
      </c>
      <c r="C28" s="20" t="s">
        <v>6</v>
      </c>
      <c r="D28" s="63" t="s">
        <v>98</v>
      </c>
      <c r="E28" s="19" t="s">
        <v>103</v>
      </c>
      <c r="F28" s="21" t="s">
        <v>300</v>
      </c>
      <c r="G28" s="19">
        <v>14</v>
      </c>
      <c r="H28" s="21" t="s">
        <v>109</v>
      </c>
      <c r="I28" s="21">
        <v>138792737</v>
      </c>
      <c r="J28" s="21">
        <v>1</v>
      </c>
      <c r="K28" s="60">
        <v>275</v>
      </c>
      <c r="L28" s="20" t="s">
        <v>9</v>
      </c>
      <c r="M28" s="62" t="s">
        <v>320</v>
      </c>
    </row>
    <row r="29" spans="1:13" s="67" customFormat="1" ht="25.5" outlineLevel="2">
      <c r="A29" s="19">
        <v>513</v>
      </c>
      <c r="B29" s="20" t="s">
        <v>5</v>
      </c>
      <c r="C29" s="20" t="s">
        <v>6</v>
      </c>
      <c r="D29" s="63" t="s">
        <v>385</v>
      </c>
      <c r="E29" s="19" t="s">
        <v>103</v>
      </c>
      <c r="F29" s="21" t="s">
        <v>386</v>
      </c>
      <c r="G29" s="19">
        <v>14</v>
      </c>
      <c r="H29" s="21" t="s">
        <v>109</v>
      </c>
      <c r="I29" s="21">
        <v>248596</v>
      </c>
      <c r="J29" s="21">
        <v>2</v>
      </c>
      <c r="K29" s="60">
        <v>278.45</v>
      </c>
      <c r="L29" s="20" t="s">
        <v>9</v>
      </c>
      <c r="M29" s="62" t="s">
        <v>392</v>
      </c>
    </row>
    <row r="30" spans="1:13" s="67" customFormat="1" ht="25.5" outlineLevel="2">
      <c r="A30" s="19">
        <v>513</v>
      </c>
      <c r="B30" s="20" t="s">
        <v>5</v>
      </c>
      <c r="C30" s="20" t="s">
        <v>6</v>
      </c>
      <c r="D30" s="63" t="s">
        <v>101</v>
      </c>
      <c r="E30" s="19" t="s">
        <v>103</v>
      </c>
      <c r="F30" s="21" t="s">
        <v>386</v>
      </c>
      <c r="G30" s="19">
        <v>14</v>
      </c>
      <c r="H30" s="21" t="s">
        <v>109</v>
      </c>
      <c r="I30" s="21">
        <v>248596</v>
      </c>
      <c r="J30" s="21">
        <v>2</v>
      </c>
      <c r="K30" s="60">
        <v>278.45</v>
      </c>
      <c r="L30" s="20" t="s">
        <v>9</v>
      </c>
      <c r="M30" s="62" t="s">
        <v>417</v>
      </c>
    </row>
    <row r="31" spans="1:14" s="83" customFormat="1" ht="3" customHeight="1" outlineLevel="1">
      <c r="A31" s="75" t="s">
        <v>624</v>
      </c>
      <c r="B31" s="76"/>
      <c r="C31" s="76"/>
      <c r="D31" s="84"/>
      <c r="E31" s="78"/>
      <c r="F31" s="79"/>
      <c r="G31" s="79"/>
      <c r="H31" s="79"/>
      <c r="I31" s="79"/>
      <c r="J31" s="79"/>
      <c r="K31" s="80"/>
      <c r="L31" s="85"/>
      <c r="M31" s="82"/>
      <c r="N31" s="83">
        <f>SUBTOTAL(3,N32:N32)</f>
        <v>0</v>
      </c>
    </row>
    <row r="32" spans="1:13" s="67" customFormat="1" ht="25.5" outlineLevel="2">
      <c r="A32" s="19">
        <v>514</v>
      </c>
      <c r="B32" s="20" t="s">
        <v>5</v>
      </c>
      <c r="C32" s="20" t="s">
        <v>6</v>
      </c>
      <c r="D32" s="63" t="s">
        <v>98</v>
      </c>
      <c r="E32" s="19" t="s">
        <v>103</v>
      </c>
      <c r="F32" s="21" t="s">
        <v>300</v>
      </c>
      <c r="G32" s="21">
        <v>14</v>
      </c>
      <c r="H32" s="21" t="s">
        <v>109</v>
      </c>
      <c r="I32" s="21">
        <v>138792737</v>
      </c>
      <c r="J32" s="21">
        <v>1</v>
      </c>
      <c r="K32" s="60">
        <v>275</v>
      </c>
      <c r="L32" s="22" t="s">
        <v>301</v>
      </c>
      <c r="M32" s="62" t="s">
        <v>320</v>
      </c>
    </row>
    <row r="33" spans="1:14" s="83" customFormat="1" ht="3" customHeight="1" outlineLevel="1">
      <c r="A33" s="75" t="s">
        <v>623</v>
      </c>
      <c r="B33" s="76"/>
      <c r="C33" s="76"/>
      <c r="D33" s="84"/>
      <c r="E33" s="78"/>
      <c r="F33" s="79"/>
      <c r="G33" s="79"/>
      <c r="H33" s="79"/>
      <c r="I33" s="79"/>
      <c r="J33" s="79"/>
      <c r="K33" s="80"/>
      <c r="L33" s="85"/>
      <c r="M33" s="82"/>
      <c r="N33" s="83">
        <f>SUBTOTAL(3,N34:N35)</f>
        <v>0</v>
      </c>
    </row>
    <row r="34" spans="1:13" s="67" customFormat="1" ht="25.5" outlineLevel="2">
      <c r="A34" s="19">
        <v>516</v>
      </c>
      <c r="B34" s="20" t="s">
        <v>5</v>
      </c>
      <c r="C34" s="20" t="s">
        <v>6</v>
      </c>
      <c r="D34" s="63" t="s">
        <v>98</v>
      </c>
      <c r="E34" s="19" t="s">
        <v>104</v>
      </c>
      <c r="F34" s="21" t="s">
        <v>304</v>
      </c>
      <c r="G34" s="21">
        <v>16</v>
      </c>
      <c r="H34" s="21" t="s">
        <v>305</v>
      </c>
      <c r="I34" s="21">
        <v>138179739</v>
      </c>
      <c r="J34" s="21">
        <v>1</v>
      </c>
      <c r="K34" s="60">
        <v>260</v>
      </c>
      <c r="L34" s="22" t="s">
        <v>306</v>
      </c>
      <c r="M34" s="62" t="s">
        <v>320</v>
      </c>
    </row>
    <row r="35" spans="1:13" s="67" customFormat="1" ht="25.5" outlineLevel="2">
      <c r="A35" s="19">
        <v>516</v>
      </c>
      <c r="B35" s="20" t="s">
        <v>5</v>
      </c>
      <c r="C35" s="20" t="s">
        <v>6</v>
      </c>
      <c r="D35" s="63" t="s">
        <v>418</v>
      </c>
      <c r="E35" s="19" t="s">
        <v>104</v>
      </c>
      <c r="F35" s="21" t="s">
        <v>419</v>
      </c>
      <c r="G35" s="21">
        <v>14</v>
      </c>
      <c r="H35" s="21" t="s">
        <v>109</v>
      </c>
      <c r="I35" s="21">
        <v>3002162</v>
      </c>
      <c r="J35" s="21">
        <v>2</v>
      </c>
      <c r="K35" s="60">
        <v>270.53</v>
      </c>
      <c r="L35" s="22"/>
      <c r="M35" s="62" t="s">
        <v>433</v>
      </c>
    </row>
    <row r="36" spans="1:14" s="83" customFormat="1" ht="3" customHeight="1" outlineLevel="1">
      <c r="A36" s="75" t="s">
        <v>622</v>
      </c>
      <c r="B36" s="76"/>
      <c r="C36" s="76"/>
      <c r="D36" s="77"/>
      <c r="E36" s="78"/>
      <c r="F36" s="78"/>
      <c r="G36" s="78"/>
      <c r="H36" s="79"/>
      <c r="I36" s="79"/>
      <c r="J36" s="79"/>
      <c r="K36" s="80"/>
      <c r="L36" s="85"/>
      <c r="M36" s="82"/>
      <c r="N36" s="83">
        <f>SUBTOTAL(3,N37:N38)</f>
        <v>0</v>
      </c>
    </row>
    <row r="37" spans="1:13" s="67" customFormat="1" ht="25.5" outlineLevel="2">
      <c r="A37" s="19">
        <v>517</v>
      </c>
      <c r="B37" s="20" t="s">
        <v>5</v>
      </c>
      <c r="C37" s="20" t="s">
        <v>6</v>
      </c>
      <c r="D37" s="64" t="s">
        <v>100</v>
      </c>
      <c r="E37" s="19" t="s">
        <v>104</v>
      </c>
      <c r="F37" s="19" t="s">
        <v>112</v>
      </c>
      <c r="G37" s="19">
        <v>14</v>
      </c>
      <c r="H37" s="21" t="s">
        <v>109</v>
      </c>
      <c r="I37" s="21">
        <v>77081</v>
      </c>
      <c r="J37" s="21">
        <v>1</v>
      </c>
      <c r="K37" s="60">
        <v>348.8</v>
      </c>
      <c r="L37" s="22"/>
      <c r="M37" s="62" t="s">
        <v>392</v>
      </c>
    </row>
    <row r="38" spans="1:13" s="67" customFormat="1" ht="25.5" outlineLevel="2">
      <c r="A38" s="19">
        <v>517</v>
      </c>
      <c r="B38" s="20" t="s">
        <v>5</v>
      </c>
      <c r="C38" s="20" t="s">
        <v>6</v>
      </c>
      <c r="D38" s="64" t="s">
        <v>100</v>
      </c>
      <c r="E38" s="19" t="s">
        <v>104</v>
      </c>
      <c r="F38" s="19" t="s">
        <v>112</v>
      </c>
      <c r="G38" s="19">
        <v>14</v>
      </c>
      <c r="H38" s="21" t="s">
        <v>109</v>
      </c>
      <c r="I38" s="21">
        <v>77081</v>
      </c>
      <c r="J38" s="21">
        <v>1</v>
      </c>
      <c r="K38" s="60">
        <v>348.8</v>
      </c>
      <c r="L38" s="22"/>
      <c r="M38" s="62" t="s">
        <v>417</v>
      </c>
    </row>
    <row r="39" spans="1:14" s="83" customFormat="1" ht="3" customHeight="1" outlineLevel="1">
      <c r="A39" s="75" t="s">
        <v>621</v>
      </c>
      <c r="B39" s="76"/>
      <c r="C39" s="76"/>
      <c r="D39" s="84"/>
      <c r="E39" s="78"/>
      <c r="F39" s="79"/>
      <c r="G39" s="79"/>
      <c r="H39" s="79"/>
      <c r="I39" s="79"/>
      <c r="J39" s="79"/>
      <c r="K39" s="80"/>
      <c r="L39" s="85"/>
      <c r="M39" s="82"/>
      <c r="N39" s="83">
        <f>SUBTOTAL(3,N40:N41)</f>
        <v>0</v>
      </c>
    </row>
    <row r="40" spans="1:13" s="67" customFormat="1" ht="25.5" outlineLevel="2">
      <c r="A40" s="19">
        <v>518</v>
      </c>
      <c r="B40" s="20" t="s">
        <v>5</v>
      </c>
      <c r="C40" s="20" t="s">
        <v>6</v>
      </c>
      <c r="D40" s="63" t="s">
        <v>418</v>
      </c>
      <c r="E40" s="19" t="s">
        <v>104</v>
      </c>
      <c r="F40" s="21" t="s">
        <v>419</v>
      </c>
      <c r="G40" s="21">
        <v>16</v>
      </c>
      <c r="H40" s="21" t="s">
        <v>305</v>
      </c>
      <c r="I40" s="21">
        <v>3002163</v>
      </c>
      <c r="J40" s="21">
        <v>1</v>
      </c>
      <c r="K40" s="60">
        <v>280.94</v>
      </c>
      <c r="L40" s="22"/>
      <c r="M40" s="62" t="s">
        <v>433</v>
      </c>
    </row>
    <row r="41" spans="1:13" s="67" customFormat="1" ht="25.5" outlineLevel="2">
      <c r="A41" s="19">
        <v>518</v>
      </c>
      <c r="B41" s="20" t="s">
        <v>5</v>
      </c>
      <c r="C41" s="20" t="s">
        <v>6</v>
      </c>
      <c r="D41" s="63" t="s">
        <v>98</v>
      </c>
      <c r="E41" s="19" t="s">
        <v>104</v>
      </c>
      <c r="F41" s="21" t="s">
        <v>300</v>
      </c>
      <c r="G41" s="21">
        <v>16</v>
      </c>
      <c r="H41" s="21" t="s">
        <v>305</v>
      </c>
      <c r="I41" s="21">
        <v>138179737</v>
      </c>
      <c r="J41" s="21">
        <v>2</v>
      </c>
      <c r="K41" s="60">
        <v>285</v>
      </c>
      <c r="L41" s="22" t="s">
        <v>307</v>
      </c>
      <c r="M41" s="62" t="s">
        <v>320</v>
      </c>
    </row>
    <row r="42" spans="1:14" s="83" customFormat="1" ht="3" customHeight="1" outlineLevel="1">
      <c r="A42" s="75" t="s">
        <v>620</v>
      </c>
      <c r="B42" s="76"/>
      <c r="C42" s="76"/>
      <c r="D42" s="77"/>
      <c r="E42" s="78"/>
      <c r="F42" s="78"/>
      <c r="G42" s="78"/>
      <c r="H42" s="79"/>
      <c r="I42" s="79"/>
      <c r="J42" s="79"/>
      <c r="K42" s="80"/>
      <c r="L42" s="85"/>
      <c r="M42" s="82"/>
      <c r="N42" s="83">
        <f>SUBTOTAL(3,N43:N45)</f>
        <v>0</v>
      </c>
    </row>
    <row r="43" spans="1:13" s="67" customFormat="1" ht="25.5" outlineLevel="2">
      <c r="A43" s="19">
        <v>519</v>
      </c>
      <c r="B43" s="20" t="s">
        <v>5</v>
      </c>
      <c r="C43" s="20" t="s">
        <v>6</v>
      </c>
      <c r="D43" s="64" t="s">
        <v>100</v>
      </c>
      <c r="E43" s="19" t="s">
        <v>104</v>
      </c>
      <c r="F43" s="19" t="s">
        <v>111</v>
      </c>
      <c r="G43" s="19">
        <v>14</v>
      </c>
      <c r="H43" s="21" t="s">
        <v>305</v>
      </c>
      <c r="I43" s="21">
        <v>68045</v>
      </c>
      <c r="J43" s="21">
        <v>1</v>
      </c>
      <c r="K43" s="60">
        <v>280</v>
      </c>
      <c r="L43" s="22"/>
      <c r="M43" s="62" t="s">
        <v>392</v>
      </c>
    </row>
    <row r="44" spans="1:13" s="67" customFormat="1" ht="25.5" outlineLevel="2">
      <c r="A44" s="19">
        <v>519</v>
      </c>
      <c r="B44" s="20" t="s">
        <v>5</v>
      </c>
      <c r="C44" s="20" t="s">
        <v>6</v>
      </c>
      <c r="D44" s="64" t="s">
        <v>100</v>
      </c>
      <c r="E44" s="19" t="s">
        <v>104</v>
      </c>
      <c r="F44" s="19" t="s">
        <v>111</v>
      </c>
      <c r="G44" s="19">
        <v>14</v>
      </c>
      <c r="H44" s="21" t="s">
        <v>305</v>
      </c>
      <c r="I44" s="21">
        <v>68045</v>
      </c>
      <c r="J44" s="21">
        <v>1</v>
      </c>
      <c r="K44" s="60">
        <v>280</v>
      </c>
      <c r="L44" s="22"/>
      <c r="M44" s="62" t="s">
        <v>417</v>
      </c>
    </row>
    <row r="45" spans="1:13" s="67" customFormat="1" ht="25.5" outlineLevel="2">
      <c r="A45" s="19">
        <v>519</v>
      </c>
      <c r="B45" s="20" t="s">
        <v>5</v>
      </c>
      <c r="C45" s="20" t="s">
        <v>6</v>
      </c>
      <c r="D45" s="64" t="s">
        <v>100</v>
      </c>
      <c r="E45" s="19" t="s">
        <v>104</v>
      </c>
      <c r="F45" s="19" t="s">
        <v>111</v>
      </c>
      <c r="G45" s="19">
        <v>14</v>
      </c>
      <c r="H45" s="21" t="s">
        <v>109</v>
      </c>
      <c r="I45" s="21">
        <v>40525</v>
      </c>
      <c r="J45" s="21">
        <v>2</v>
      </c>
      <c r="K45" s="60">
        <v>339.2</v>
      </c>
      <c r="L45" s="22"/>
      <c r="M45" s="62" t="s">
        <v>433</v>
      </c>
    </row>
    <row r="46" spans="1:14" s="83" customFormat="1" ht="3" customHeight="1" outlineLevel="1">
      <c r="A46" s="75" t="s">
        <v>619</v>
      </c>
      <c r="B46" s="76"/>
      <c r="C46" s="76"/>
      <c r="D46" s="84"/>
      <c r="E46" s="78"/>
      <c r="F46" s="79"/>
      <c r="G46" s="79"/>
      <c r="H46" s="79"/>
      <c r="I46" s="79"/>
      <c r="J46" s="79"/>
      <c r="K46" s="80"/>
      <c r="L46" s="85"/>
      <c r="M46" s="82"/>
      <c r="N46" s="83">
        <f>SUBTOTAL(3,N47:N48)</f>
        <v>0</v>
      </c>
    </row>
    <row r="47" spans="1:13" s="67" customFormat="1" ht="25.5" outlineLevel="2">
      <c r="A47" s="19">
        <v>520</v>
      </c>
      <c r="B47" s="20" t="s">
        <v>5</v>
      </c>
      <c r="C47" s="20" t="s">
        <v>6</v>
      </c>
      <c r="D47" s="63" t="s">
        <v>98</v>
      </c>
      <c r="E47" s="19" t="s">
        <v>104</v>
      </c>
      <c r="F47" s="21" t="s">
        <v>304</v>
      </c>
      <c r="G47" s="21">
        <v>16</v>
      </c>
      <c r="H47" s="21" t="s">
        <v>305</v>
      </c>
      <c r="I47" s="21">
        <v>138179739</v>
      </c>
      <c r="J47" s="21">
        <v>1</v>
      </c>
      <c r="K47" s="60">
        <v>260</v>
      </c>
      <c r="L47" s="22" t="s">
        <v>306</v>
      </c>
      <c r="M47" s="62" t="s">
        <v>320</v>
      </c>
    </row>
    <row r="48" spans="1:13" s="67" customFormat="1" ht="25.5" outlineLevel="2">
      <c r="A48" s="19">
        <v>520</v>
      </c>
      <c r="B48" s="20" t="s">
        <v>5</v>
      </c>
      <c r="C48" s="20" t="s">
        <v>6</v>
      </c>
      <c r="D48" s="63" t="s">
        <v>418</v>
      </c>
      <c r="E48" s="19" t="s">
        <v>104</v>
      </c>
      <c r="F48" s="21" t="s">
        <v>420</v>
      </c>
      <c r="G48" s="21">
        <v>14</v>
      </c>
      <c r="H48" s="21" t="s">
        <v>109</v>
      </c>
      <c r="I48" s="21">
        <v>3001472</v>
      </c>
      <c r="J48" s="21">
        <v>2</v>
      </c>
      <c r="K48" s="60">
        <v>318.05</v>
      </c>
      <c r="L48" s="22"/>
      <c r="M48" s="62" t="s">
        <v>433</v>
      </c>
    </row>
    <row r="49" spans="1:14" s="83" customFormat="1" ht="3" customHeight="1" outlineLevel="1">
      <c r="A49" s="75" t="s">
        <v>618</v>
      </c>
      <c r="B49" s="76"/>
      <c r="C49" s="76"/>
      <c r="D49" s="77"/>
      <c r="E49" s="78"/>
      <c r="F49" s="78"/>
      <c r="G49" s="78"/>
      <c r="H49" s="79"/>
      <c r="I49" s="79"/>
      <c r="J49" s="79"/>
      <c r="K49" s="80"/>
      <c r="L49" s="85"/>
      <c r="M49" s="82"/>
      <c r="N49" s="83">
        <f>SUBTOTAL(3,N50:N51)</f>
        <v>0</v>
      </c>
    </row>
    <row r="50" spans="1:13" s="67" customFormat="1" ht="25.5" outlineLevel="2">
      <c r="A50" s="19">
        <v>521</v>
      </c>
      <c r="B50" s="20" t="s">
        <v>5</v>
      </c>
      <c r="C50" s="20" t="s">
        <v>6</v>
      </c>
      <c r="D50" s="64" t="s">
        <v>101</v>
      </c>
      <c r="E50" s="19" t="s">
        <v>104</v>
      </c>
      <c r="F50" s="19" t="s">
        <v>113</v>
      </c>
      <c r="G50" s="19">
        <v>14</v>
      </c>
      <c r="H50" s="21" t="s">
        <v>109</v>
      </c>
      <c r="I50" s="21">
        <v>156531</v>
      </c>
      <c r="J50" s="21">
        <v>1</v>
      </c>
      <c r="K50" s="60">
        <v>287.45</v>
      </c>
      <c r="L50" s="22" t="s">
        <v>107</v>
      </c>
      <c r="M50" s="62" t="s">
        <v>392</v>
      </c>
    </row>
    <row r="51" spans="1:13" s="67" customFormat="1" ht="25.5" outlineLevel="2">
      <c r="A51" s="19">
        <v>521</v>
      </c>
      <c r="B51" s="20" t="s">
        <v>5</v>
      </c>
      <c r="C51" s="20" t="s">
        <v>6</v>
      </c>
      <c r="D51" s="64" t="s">
        <v>101</v>
      </c>
      <c r="E51" s="19" t="s">
        <v>104</v>
      </c>
      <c r="F51" s="19" t="s">
        <v>113</v>
      </c>
      <c r="G51" s="19">
        <v>14</v>
      </c>
      <c r="H51" s="21" t="s">
        <v>109</v>
      </c>
      <c r="I51" s="21">
        <v>156531</v>
      </c>
      <c r="J51" s="21">
        <v>1</v>
      </c>
      <c r="K51" s="60">
        <v>287.45</v>
      </c>
      <c r="L51" s="22" t="s">
        <v>107</v>
      </c>
      <c r="M51" s="62" t="s">
        <v>417</v>
      </c>
    </row>
    <row r="52" spans="1:14" s="83" customFormat="1" ht="3" customHeight="1" outlineLevel="1">
      <c r="A52" s="75" t="s">
        <v>617</v>
      </c>
      <c r="B52" s="76"/>
      <c r="C52" s="76"/>
      <c r="D52" s="84"/>
      <c r="E52" s="78"/>
      <c r="F52" s="79"/>
      <c r="G52" s="79"/>
      <c r="H52" s="79"/>
      <c r="I52" s="79"/>
      <c r="J52" s="79"/>
      <c r="K52" s="80"/>
      <c r="L52" s="85"/>
      <c r="M52" s="82"/>
      <c r="N52" s="83">
        <f>SUBTOTAL(3,N53:N56)</f>
        <v>0</v>
      </c>
    </row>
    <row r="53" spans="1:13" s="67" customFormat="1" ht="25.5" outlineLevel="2">
      <c r="A53" s="19">
        <v>522</v>
      </c>
      <c r="B53" s="20" t="s">
        <v>5</v>
      </c>
      <c r="C53" s="20" t="s">
        <v>6</v>
      </c>
      <c r="D53" s="63" t="s">
        <v>98</v>
      </c>
      <c r="E53" s="19" t="s">
        <v>104</v>
      </c>
      <c r="F53" s="21" t="s">
        <v>300</v>
      </c>
      <c r="G53" s="21">
        <v>16</v>
      </c>
      <c r="H53" s="21" t="s">
        <v>305</v>
      </c>
      <c r="I53" s="21">
        <v>138179737</v>
      </c>
      <c r="J53" s="21">
        <v>1</v>
      </c>
      <c r="K53" s="60">
        <v>285</v>
      </c>
      <c r="L53" s="22" t="s">
        <v>307</v>
      </c>
      <c r="M53" s="62" t="s">
        <v>320</v>
      </c>
    </row>
    <row r="54" spans="1:13" s="67" customFormat="1" ht="25.5" outlineLevel="2">
      <c r="A54" s="19">
        <v>522</v>
      </c>
      <c r="B54" s="20" t="s">
        <v>5</v>
      </c>
      <c r="C54" s="20" t="s">
        <v>6</v>
      </c>
      <c r="D54" s="63" t="s">
        <v>385</v>
      </c>
      <c r="E54" s="19" t="s">
        <v>104</v>
      </c>
      <c r="F54" s="21" t="s">
        <v>386</v>
      </c>
      <c r="G54" s="21">
        <v>14</v>
      </c>
      <c r="H54" s="21" t="s">
        <v>109</v>
      </c>
      <c r="I54" s="21">
        <v>248307</v>
      </c>
      <c r="J54" s="21">
        <v>2</v>
      </c>
      <c r="K54" s="60">
        <v>320</v>
      </c>
      <c r="L54" s="22"/>
      <c r="M54" s="62" t="s">
        <v>392</v>
      </c>
    </row>
    <row r="55" spans="1:13" s="67" customFormat="1" ht="25.5" outlineLevel="2">
      <c r="A55" s="19">
        <v>522</v>
      </c>
      <c r="B55" s="20" t="s">
        <v>5</v>
      </c>
      <c r="C55" s="20" t="s">
        <v>6</v>
      </c>
      <c r="D55" s="63" t="s">
        <v>101</v>
      </c>
      <c r="E55" s="19" t="s">
        <v>104</v>
      </c>
      <c r="F55" s="21" t="s">
        <v>386</v>
      </c>
      <c r="G55" s="21">
        <v>14</v>
      </c>
      <c r="H55" s="21" t="s">
        <v>109</v>
      </c>
      <c r="I55" s="21">
        <v>248307</v>
      </c>
      <c r="J55" s="21">
        <v>2</v>
      </c>
      <c r="K55" s="60">
        <v>320</v>
      </c>
      <c r="L55" s="22"/>
      <c r="M55" s="62" t="s">
        <v>417</v>
      </c>
    </row>
    <row r="56" spans="1:13" s="67" customFormat="1" ht="25.5" outlineLevel="2">
      <c r="A56" s="19">
        <v>522</v>
      </c>
      <c r="B56" s="20" t="s">
        <v>5</v>
      </c>
      <c r="C56" s="20" t="s">
        <v>6</v>
      </c>
      <c r="D56" s="63" t="s">
        <v>418</v>
      </c>
      <c r="E56" s="19" t="s">
        <v>104</v>
      </c>
      <c r="F56" s="21" t="s">
        <v>420</v>
      </c>
      <c r="G56" s="21">
        <v>16</v>
      </c>
      <c r="H56" s="21" t="s">
        <v>305</v>
      </c>
      <c r="I56" s="21">
        <v>3001786</v>
      </c>
      <c r="J56" s="21">
        <v>3</v>
      </c>
      <c r="K56" s="60">
        <v>327.34</v>
      </c>
      <c r="L56" s="22"/>
      <c r="M56" s="62" t="s">
        <v>433</v>
      </c>
    </row>
    <row r="57" spans="1:14" s="83" customFormat="1" ht="3" customHeight="1" outlineLevel="1">
      <c r="A57" s="75" t="s">
        <v>616</v>
      </c>
      <c r="B57" s="76"/>
      <c r="C57" s="76"/>
      <c r="D57" s="77"/>
      <c r="E57" s="78"/>
      <c r="F57" s="78"/>
      <c r="G57" s="78"/>
      <c r="H57" s="79"/>
      <c r="I57" s="79"/>
      <c r="J57" s="79"/>
      <c r="K57" s="80"/>
      <c r="L57" s="85"/>
      <c r="M57" s="82"/>
      <c r="N57" s="83">
        <f>SUBTOTAL(3,N58:N59)</f>
        <v>0</v>
      </c>
    </row>
    <row r="58" spans="1:13" s="67" customFormat="1" ht="25.5" outlineLevel="2">
      <c r="A58" s="19">
        <v>523</v>
      </c>
      <c r="B58" s="20" t="s">
        <v>5</v>
      </c>
      <c r="C58" s="20" t="s">
        <v>6</v>
      </c>
      <c r="D58" s="64" t="s">
        <v>98</v>
      </c>
      <c r="E58" s="19" t="s">
        <v>104</v>
      </c>
      <c r="F58" s="19" t="s">
        <v>114</v>
      </c>
      <c r="G58" s="19">
        <v>14</v>
      </c>
      <c r="H58" s="21" t="s">
        <v>109</v>
      </c>
      <c r="I58" s="21">
        <v>138953265</v>
      </c>
      <c r="J58" s="21">
        <v>1</v>
      </c>
      <c r="K58" s="60">
        <v>305</v>
      </c>
      <c r="L58" s="22" t="s">
        <v>303</v>
      </c>
      <c r="M58" s="62" t="s">
        <v>320</v>
      </c>
    </row>
    <row r="59" spans="1:13" s="67" customFormat="1" ht="25.5" outlineLevel="2">
      <c r="A59" s="19">
        <v>523</v>
      </c>
      <c r="B59" s="20" t="s">
        <v>5</v>
      </c>
      <c r="C59" s="20" t="s">
        <v>6</v>
      </c>
      <c r="D59" s="64" t="s">
        <v>98</v>
      </c>
      <c r="E59" s="19" t="s">
        <v>104</v>
      </c>
      <c r="F59" s="19" t="s">
        <v>114</v>
      </c>
      <c r="G59" s="19">
        <v>14</v>
      </c>
      <c r="H59" s="21" t="s">
        <v>109</v>
      </c>
      <c r="I59" s="21">
        <v>138953265</v>
      </c>
      <c r="J59" s="21">
        <v>1</v>
      </c>
      <c r="K59" s="60">
        <v>305</v>
      </c>
      <c r="L59" s="22" t="s">
        <v>303</v>
      </c>
      <c r="M59" s="62" t="s">
        <v>393</v>
      </c>
    </row>
    <row r="60" spans="1:14" s="83" customFormat="1" ht="3" customHeight="1" outlineLevel="1">
      <c r="A60" s="75" t="s">
        <v>615</v>
      </c>
      <c r="B60" s="76"/>
      <c r="C60" s="76"/>
      <c r="D60" s="84"/>
      <c r="E60" s="78"/>
      <c r="F60" s="79"/>
      <c r="G60" s="79"/>
      <c r="H60" s="79"/>
      <c r="I60" s="79"/>
      <c r="J60" s="79"/>
      <c r="K60" s="80"/>
      <c r="L60" s="85"/>
      <c r="M60" s="82"/>
      <c r="N60" s="83">
        <f>SUBTOTAL(3,N61:N62)</f>
        <v>0</v>
      </c>
    </row>
    <row r="61" spans="1:13" s="67" customFormat="1" ht="25.5" outlineLevel="2">
      <c r="A61" s="19">
        <v>524</v>
      </c>
      <c r="B61" s="20" t="s">
        <v>5</v>
      </c>
      <c r="C61" s="20" t="s">
        <v>6</v>
      </c>
      <c r="D61" s="63" t="s">
        <v>98</v>
      </c>
      <c r="E61" s="19" t="s">
        <v>104</v>
      </c>
      <c r="F61" s="21" t="s">
        <v>213</v>
      </c>
      <c r="G61" s="21">
        <v>16</v>
      </c>
      <c r="H61" s="21" t="s">
        <v>305</v>
      </c>
      <c r="I61" s="21">
        <v>138307265</v>
      </c>
      <c r="J61" s="21">
        <v>1</v>
      </c>
      <c r="K61" s="60">
        <v>315</v>
      </c>
      <c r="L61" s="22" t="s">
        <v>308</v>
      </c>
      <c r="M61" s="62" t="s">
        <v>320</v>
      </c>
    </row>
    <row r="62" spans="1:13" s="67" customFormat="1" ht="25.5" outlineLevel="2">
      <c r="A62" s="19">
        <v>524</v>
      </c>
      <c r="B62" s="20" t="s">
        <v>5</v>
      </c>
      <c r="C62" s="20" t="s">
        <v>6</v>
      </c>
      <c r="D62" s="63" t="s">
        <v>98</v>
      </c>
      <c r="E62" s="19" t="s">
        <v>104</v>
      </c>
      <c r="F62" s="21" t="s">
        <v>213</v>
      </c>
      <c r="G62" s="21">
        <v>16</v>
      </c>
      <c r="H62" s="21" t="s">
        <v>305</v>
      </c>
      <c r="I62" s="21">
        <v>138307265</v>
      </c>
      <c r="J62" s="21">
        <v>1</v>
      </c>
      <c r="K62" s="60">
        <v>315</v>
      </c>
      <c r="L62" s="22" t="s">
        <v>308</v>
      </c>
      <c r="M62" s="62" t="s">
        <v>393</v>
      </c>
    </row>
    <row r="63" spans="1:14" s="83" customFormat="1" ht="3" customHeight="1" outlineLevel="1">
      <c r="A63" s="75" t="s">
        <v>614</v>
      </c>
      <c r="B63" s="76"/>
      <c r="C63" s="76"/>
      <c r="D63" s="77"/>
      <c r="E63" s="78"/>
      <c r="F63" s="78"/>
      <c r="G63" s="78"/>
      <c r="H63" s="79"/>
      <c r="I63" s="79"/>
      <c r="J63" s="79"/>
      <c r="K63" s="80"/>
      <c r="L63" s="85"/>
      <c r="M63" s="82"/>
      <c r="N63" s="83">
        <f>SUBTOTAL(3,N64:N65)</f>
        <v>0</v>
      </c>
    </row>
    <row r="64" spans="1:13" s="67" customFormat="1" ht="25.5" outlineLevel="2">
      <c r="A64" s="19">
        <v>525</v>
      </c>
      <c r="B64" s="20" t="s">
        <v>5</v>
      </c>
      <c r="C64" s="20" t="s">
        <v>6</v>
      </c>
      <c r="D64" s="64" t="s">
        <v>98</v>
      </c>
      <c r="E64" s="19" t="s">
        <v>104</v>
      </c>
      <c r="F64" s="19" t="s">
        <v>115</v>
      </c>
      <c r="G64" s="19">
        <v>14</v>
      </c>
      <c r="H64" s="21" t="s">
        <v>109</v>
      </c>
      <c r="I64" s="21">
        <v>138802674</v>
      </c>
      <c r="J64" s="21">
        <v>1</v>
      </c>
      <c r="K64" s="60">
        <v>322.92</v>
      </c>
      <c r="L64" s="22" t="s">
        <v>299</v>
      </c>
      <c r="M64" s="62" t="s">
        <v>320</v>
      </c>
    </row>
    <row r="65" spans="1:13" s="67" customFormat="1" ht="25.5" outlineLevel="2">
      <c r="A65" s="19">
        <v>525</v>
      </c>
      <c r="B65" s="20" t="s">
        <v>5</v>
      </c>
      <c r="C65" s="20" t="s">
        <v>6</v>
      </c>
      <c r="D65" s="64" t="s">
        <v>98</v>
      </c>
      <c r="E65" s="19" t="s">
        <v>104</v>
      </c>
      <c r="F65" s="19" t="s">
        <v>115</v>
      </c>
      <c r="G65" s="19">
        <v>14</v>
      </c>
      <c r="H65" s="21" t="s">
        <v>109</v>
      </c>
      <c r="I65" s="21">
        <v>138802674</v>
      </c>
      <c r="J65" s="21">
        <v>1</v>
      </c>
      <c r="K65" s="60">
        <v>322.92</v>
      </c>
      <c r="L65" s="22" t="s">
        <v>299</v>
      </c>
      <c r="M65" s="62" t="s">
        <v>393</v>
      </c>
    </row>
    <row r="66" spans="1:14" s="83" customFormat="1" ht="3" customHeight="1" outlineLevel="1">
      <c r="A66" s="75" t="s">
        <v>613</v>
      </c>
      <c r="B66" s="76"/>
      <c r="C66" s="76"/>
      <c r="D66" s="84"/>
      <c r="E66" s="78"/>
      <c r="F66" s="79"/>
      <c r="G66" s="79"/>
      <c r="H66" s="79"/>
      <c r="I66" s="79"/>
      <c r="J66" s="79"/>
      <c r="K66" s="80"/>
      <c r="L66" s="85"/>
      <c r="M66" s="82"/>
      <c r="N66" s="83">
        <f>SUBTOTAL(3,N67:N68)</f>
        <v>0</v>
      </c>
    </row>
    <row r="67" spans="1:13" s="67" customFormat="1" ht="25.5" outlineLevel="2">
      <c r="A67" s="19">
        <v>526</v>
      </c>
      <c r="B67" s="20" t="s">
        <v>5</v>
      </c>
      <c r="C67" s="20" t="s">
        <v>6</v>
      </c>
      <c r="D67" s="63" t="s">
        <v>98</v>
      </c>
      <c r="E67" s="19" t="s">
        <v>104</v>
      </c>
      <c r="F67" s="21" t="s">
        <v>304</v>
      </c>
      <c r="G67" s="21">
        <v>16</v>
      </c>
      <c r="H67" s="21" t="s">
        <v>305</v>
      </c>
      <c r="I67" s="21">
        <v>138179739</v>
      </c>
      <c r="J67" s="21">
        <v>1</v>
      </c>
      <c r="K67" s="60">
        <v>260</v>
      </c>
      <c r="L67" s="22" t="s">
        <v>306</v>
      </c>
      <c r="M67" s="62" t="s">
        <v>320</v>
      </c>
    </row>
    <row r="68" spans="1:13" s="67" customFormat="1" ht="25.5" outlineLevel="2">
      <c r="A68" s="19">
        <v>526</v>
      </c>
      <c r="B68" s="20" t="s">
        <v>5</v>
      </c>
      <c r="C68" s="20" t="s">
        <v>6</v>
      </c>
      <c r="D68" s="63" t="s">
        <v>98</v>
      </c>
      <c r="E68" s="19" t="s">
        <v>104</v>
      </c>
      <c r="F68" s="21"/>
      <c r="G68" s="21"/>
      <c r="H68" s="21" t="s">
        <v>305</v>
      </c>
      <c r="I68" s="21">
        <v>138179674</v>
      </c>
      <c r="J68" s="21">
        <v>2</v>
      </c>
      <c r="K68" s="60">
        <v>325</v>
      </c>
      <c r="L68" s="22" t="s">
        <v>309</v>
      </c>
      <c r="M68" s="62" t="s">
        <v>393</v>
      </c>
    </row>
    <row r="69" spans="1:14" s="83" customFormat="1" ht="3" customHeight="1" outlineLevel="1">
      <c r="A69" s="75" t="s">
        <v>612</v>
      </c>
      <c r="B69" s="76"/>
      <c r="C69" s="76"/>
      <c r="D69" s="77"/>
      <c r="E69" s="78"/>
      <c r="F69" s="78"/>
      <c r="G69" s="78"/>
      <c r="H69" s="79"/>
      <c r="I69" s="79"/>
      <c r="J69" s="79"/>
      <c r="K69" s="80"/>
      <c r="L69" s="85"/>
      <c r="M69" s="82"/>
      <c r="N69" s="83">
        <f>SUBTOTAL(3,N70:N71)</f>
        <v>0</v>
      </c>
    </row>
    <row r="70" spans="1:13" s="67" customFormat="1" ht="25.5" outlineLevel="2">
      <c r="A70" s="19">
        <v>527</v>
      </c>
      <c r="B70" s="20" t="s">
        <v>5</v>
      </c>
      <c r="C70" s="20" t="s">
        <v>6</v>
      </c>
      <c r="D70" s="64" t="s">
        <v>99</v>
      </c>
      <c r="E70" s="19" t="s">
        <v>104</v>
      </c>
      <c r="F70" s="19" t="s">
        <v>116</v>
      </c>
      <c r="G70" s="19">
        <v>14</v>
      </c>
      <c r="H70" s="21" t="s">
        <v>109</v>
      </c>
      <c r="I70" s="21">
        <v>3363</v>
      </c>
      <c r="J70" s="21">
        <v>1</v>
      </c>
      <c r="K70" s="60">
        <v>464</v>
      </c>
      <c r="L70" s="22" t="s">
        <v>387</v>
      </c>
      <c r="M70" s="62" t="s">
        <v>392</v>
      </c>
    </row>
    <row r="71" spans="1:13" s="67" customFormat="1" ht="25.5" outlineLevel="2">
      <c r="A71" s="19">
        <v>527</v>
      </c>
      <c r="B71" s="20" t="s">
        <v>5</v>
      </c>
      <c r="C71" s="20" t="s">
        <v>6</v>
      </c>
      <c r="D71" s="64" t="s">
        <v>99</v>
      </c>
      <c r="E71" s="19" t="s">
        <v>104</v>
      </c>
      <c r="F71" s="19" t="s">
        <v>116</v>
      </c>
      <c r="G71" s="19">
        <v>14</v>
      </c>
      <c r="H71" s="21" t="s">
        <v>109</v>
      </c>
      <c r="I71" s="21">
        <v>3363</v>
      </c>
      <c r="J71" s="21">
        <v>1</v>
      </c>
      <c r="K71" s="60">
        <v>464</v>
      </c>
      <c r="L71" s="22" t="s">
        <v>416</v>
      </c>
      <c r="M71" s="62" t="s">
        <v>417</v>
      </c>
    </row>
    <row r="72" spans="1:14" s="83" customFormat="1" ht="3" customHeight="1" outlineLevel="1">
      <c r="A72" s="75" t="s">
        <v>611</v>
      </c>
      <c r="B72" s="76"/>
      <c r="C72" s="76"/>
      <c r="D72" s="84"/>
      <c r="E72" s="78"/>
      <c r="F72" s="79"/>
      <c r="G72" s="79"/>
      <c r="H72" s="79"/>
      <c r="I72" s="79"/>
      <c r="J72" s="79"/>
      <c r="K72" s="80"/>
      <c r="L72" s="85"/>
      <c r="M72" s="82"/>
      <c r="N72" s="83">
        <f>SUBTOTAL(3,N73:N73)</f>
        <v>0</v>
      </c>
    </row>
    <row r="73" spans="1:13" s="67" customFormat="1" ht="25.5" outlineLevel="2">
      <c r="A73" s="19">
        <v>528</v>
      </c>
      <c r="B73" s="20" t="s">
        <v>5</v>
      </c>
      <c r="C73" s="20" t="s">
        <v>6</v>
      </c>
      <c r="D73" s="63" t="s">
        <v>98</v>
      </c>
      <c r="E73" s="19" t="s">
        <v>104</v>
      </c>
      <c r="F73" s="21" t="s">
        <v>300</v>
      </c>
      <c r="G73" s="21">
        <v>16</v>
      </c>
      <c r="H73" s="21" t="s">
        <v>305</v>
      </c>
      <c r="I73" s="21">
        <v>138179737</v>
      </c>
      <c r="J73" s="21">
        <v>1</v>
      </c>
      <c r="K73" s="60">
        <v>285</v>
      </c>
      <c r="L73" s="22" t="s">
        <v>307</v>
      </c>
      <c r="M73" s="62" t="s">
        <v>320</v>
      </c>
    </row>
    <row r="74" spans="1:14" s="83" customFormat="1" ht="3" customHeight="1" outlineLevel="1">
      <c r="A74" s="75" t="s">
        <v>610</v>
      </c>
      <c r="B74" s="76"/>
      <c r="C74" s="76"/>
      <c r="D74" s="77"/>
      <c r="E74" s="78"/>
      <c r="F74" s="78"/>
      <c r="G74" s="78"/>
      <c r="H74" s="79"/>
      <c r="I74" s="79"/>
      <c r="J74" s="79"/>
      <c r="K74" s="80"/>
      <c r="L74" s="85"/>
      <c r="M74" s="82"/>
      <c r="N74" s="83">
        <f>SUBTOTAL(3,N75:N77)</f>
        <v>0</v>
      </c>
    </row>
    <row r="75" spans="1:13" s="67" customFormat="1" ht="25.5" outlineLevel="2">
      <c r="A75" s="19">
        <v>529</v>
      </c>
      <c r="B75" s="20" t="s">
        <v>5</v>
      </c>
      <c r="C75" s="20" t="s">
        <v>6</v>
      </c>
      <c r="D75" s="64" t="s">
        <v>99</v>
      </c>
      <c r="E75" s="19" t="s">
        <v>104</v>
      </c>
      <c r="F75" s="19" t="s">
        <v>117</v>
      </c>
      <c r="G75" s="19">
        <v>14</v>
      </c>
      <c r="H75" s="21" t="s">
        <v>388</v>
      </c>
      <c r="I75" s="21">
        <v>78390</v>
      </c>
      <c r="J75" s="21">
        <v>1</v>
      </c>
      <c r="K75" s="60">
        <v>371</v>
      </c>
      <c r="L75" s="22" t="s">
        <v>107</v>
      </c>
      <c r="M75" s="62" t="s">
        <v>392</v>
      </c>
    </row>
    <row r="76" spans="1:13" s="67" customFormat="1" ht="25.5" outlineLevel="2">
      <c r="A76" s="19">
        <v>529</v>
      </c>
      <c r="B76" s="20" t="s">
        <v>5</v>
      </c>
      <c r="C76" s="20" t="s">
        <v>6</v>
      </c>
      <c r="D76" s="64" t="s">
        <v>99</v>
      </c>
      <c r="E76" s="19" t="s">
        <v>104</v>
      </c>
      <c r="F76" s="19" t="s">
        <v>117</v>
      </c>
      <c r="G76" s="19">
        <v>14</v>
      </c>
      <c r="H76" s="21" t="s">
        <v>109</v>
      </c>
      <c r="I76" s="21">
        <v>78390</v>
      </c>
      <c r="J76" s="21">
        <v>1</v>
      </c>
      <c r="K76" s="60">
        <v>371</v>
      </c>
      <c r="L76" s="22" t="s">
        <v>107</v>
      </c>
      <c r="M76" s="62" t="s">
        <v>417</v>
      </c>
    </row>
    <row r="77" spans="1:13" s="67" customFormat="1" ht="25.5" outlineLevel="2">
      <c r="A77" s="19">
        <v>529</v>
      </c>
      <c r="B77" s="20" t="s">
        <v>5</v>
      </c>
      <c r="C77" s="20" t="s">
        <v>6</v>
      </c>
      <c r="D77" s="64" t="s">
        <v>99</v>
      </c>
      <c r="E77" s="19" t="s">
        <v>104</v>
      </c>
      <c r="F77" s="19" t="s">
        <v>117</v>
      </c>
      <c r="G77" s="19">
        <v>14</v>
      </c>
      <c r="H77" s="21" t="s">
        <v>109</v>
      </c>
      <c r="I77" s="21">
        <v>78390</v>
      </c>
      <c r="J77" s="21">
        <v>1</v>
      </c>
      <c r="K77" s="60">
        <v>371</v>
      </c>
      <c r="L77" s="22" t="s">
        <v>107</v>
      </c>
      <c r="M77" s="62" t="s">
        <v>433</v>
      </c>
    </row>
    <row r="78" spans="1:14" s="83" customFormat="1" ht="3" customHeight="1" outlineLevel="1">
      <c r="A78" s="75" t="s">
        <v>609</v>
      </c>
      <c r="B78" s="76"/>
      <c r="C78" s="76"/>
      <c r="D78" s="84"/>
      <c r="E78" s="78"/>
      <c r="F78" s="79"/>
      <c r="G78" s="79"/>
      <c r="H78" s="79"/>
      <c r="I78" s="79"/>
      <c r="J78" s="79"/>
      <c r="K78" s="80"/>
      <c r="L78" s="85"/>
      <c r="M78" s="82"/>
      <c r="N78" s="83">
        <f>SUBTOTAL(3,N79:N81)</f>
        <v>0</v>
      </c>
    </row>
    <row r="79" spans="1:13" s="67" customFormat="1" ht="25.5" outlineLevel="2">
      <c r="A79" s="19">
        <v>530</v>
      </c>
      <c r="B79" s="20" t="s">
        <v>5</v>
      </c>
      <c r="C79" s="20" t="s">
        <v>6</v>
      </c>
      <c r="D79" s="63" t="s">
        <v>98</v>
      </c>
      <c r="E79" s="19" t="s">
        <v>104</v>
      </c>
      <c r="F79" s="21" t="s">
        <v>304</v>
      </c>
      <c r="G79" s="21">
        <v>16</v>
      </c>
      <c r="H79" s="21" t="s">
        <v>305</v>
      </c>
      <c r="I79" s="21">
        <v>138179739</v>
      </c>
      <c r="J79" s="21">
        <v>1</v>
      </c>
      <c r="K79" s="60">
        <v>260</v>
      </c>
      <c r="L79" s="22" t="s">
        <v>306</v>
      </c>
      <c r="M79" s="62" t="s">
        <v>320</v>
      </c>
    </row>
    <row r="80" spans="1:13" s="67" customFormat="1" ht="25.5" outlineLevel="2">
      <c r="A80" s="19">
        <v>530</v>
      </c>
      <c r="B80" s="20" t="s">
        <v>5</v>
      </c>
      <c r="C80" s="20" t="s">
        <v>6</v>
      </c>
      <c r="D80" s="63" t="s">
        <v>100</v>
      </c>
      <c r="E80" s="19" t="s">
        <v>104</v>
      </c>
      <c r="F80" s="21" t="s">
        <v>111</v>
      </c>
      <c r="G80" s="21">
        <v>16</v>
      </c>
      <c r="H80" s="21" t="s">
        <v>305</v>
      </c>
      <c r="I80" s="21">
        <v>68045</v>
      </c>
      <c r="J80" s="21">
        <v>2</v>
      </c>
      <c r="K80" s="60">
        <v>280</v>
      </c>
      <c r="L80" s="22"/>
      <c r="M80" s="62" t="s">
        <v>433</v>
      </c>
    </row>
    <row r="81" spans="1:13" s="67" customFormat="1" ht="25.5" outlineLevel="2">
      <c r="A81" s="19">
        <v>530</v>
      </c>
      <c r="B81" s="20" t="s">
        <v>5</v>
      </c>
      <c r="C81" s="20" t="s">
        <v>6</v>
      </c>
      <c r="D81" s="63" t="s">
        <v>98</v>
      </c>
      <c r="E81" s="19" t="s">
        <v>104</v>
      </c>
      <c r="F81" s="21"/>
      <c r="G81" s="21">
        <v>16</v>
      </c>
      <c r="H81" s="21" t="s">
        <v>305</v>
      </c>
      <c r="I81" s="21">
        <v>138179737</v>
      </c>
      <c r="J81" s="21">
        <v>3</v>
      </c>
      <c r="K81" s="60">
        <v>285</v>
      </c>
      <c r="L81" s="22" t="s">
        <v>307</v>
      </c>
      <c r="M81" s="62" t="s">
        <v>393</v>
      </c>
    </row>
    <row r="82" spans="1:14" s="83" customFormat="1" ht="3" customHeight="1" outlineLevel="1">
      <c r="A82" s="75" t="s">
        <v>608</v>
      </c>
      <c r="B82" s="76"/>
      <c r="C82" s="76"/>
      <c r="D82" s="84"/>
      <c r="E82" s="78"/>
      <c r="F82" s="79"/>
      <c r="G82" s="78"/>
      <c r="H82" s="79"/>
      <c r="I82" s="79"/>
      <c r="J82" s="79"/>
      <c r="K82" s="80"/>
      <c r="L82" s="76"/>
      <c r="M82" s="82"/>
      <c r="N82" s="83">
        <f>SUBTOTAL(3,N83:N83)</f>
        <v>0</v>
      </c>
    </row>
    <row r="83" spans="1:13" s="67" customFormat="1" ht="25.5" outlineLevel="2">
      <c r="A83" s="19">
        <v>531</v>
      </c>
      <c r="B83" s="20" t="s">
        <v>5</v>
      </c>
      <c r="C83" s="20" t="s">
        <v>6</v>
      </c>
      <c r="D83" s="63" t="s">
        <v>98</v>
      </c>
      <c r="E83" s="19" t="s">
        <v>104</v>
      </c>
      <c r="F83" s="21" t="s">
        <v>302</v>
      </c>
      <c r="G83" s="19">
        <v>14</v>
      </c>
      <c r="H83" s="21" t="s">
        <v>109</v>
      </c>
      <c r="I83" s="21">
        <v>138802674</v>
      </c>
      <c r="J83" s="21">
        <v>1</v>
      </c>
      <c r="K83" s="60">
        <v>322.92</v>
      </c>
      <c r="L83" s="20" t="s">
        <v>9</v>
      </c>
      <c r="M83" s="62" t="s">
        <v>320</v>
      </c>
    </row>
    <row r="84" spans="1:14" s="83" customFormat="1" ht="3" customHeight="1" outlineLevel="1">
      <c r="A84" s="75" t="s">
        <v>607</v>
      </c>
      <c r="B84" s="76"/>
      <c r="C84" s="76"/>
      <c r="D84" s="84"/>
      <c r="E84" s="78"/>
      <c r="F84" s="79"/>
      <c r="G84" s="79"/>
      <c r="H84" s="79"/>
      <c r="I84" s="79"/>
      <c r="J84" s="79"/>
      <c r="K84" s="80"/>
      <c r="L84" s="85"/>
      <c r="M84" s="82"/>
      <c r="N84" s="83">
        <f>SUBTOTAL(3,N85:N86)</f>
        <v>0</v>
      </c>
    </row>
    <row r="85" spans="1:13" s="67" customFormat="1" ht="25.5" outlineLevel="2">
      <c r="A85" s="19">
        <v>532</v>
      </c>
      <c r="B85" s="20" t="s">
        <v>5</v>
      </c>
      <c r="C85" s="20" t="s">
        <v>6</v>
      </c>
      <c r="D85" s="63" t="s">
        <v>98</v>
      </c>
      <c r="E85" s="19" t="s">
        <v>104</v>
      </c>
      <c r="F85" s="21" t="s">
        <v>304</v>
      </c>
      <c r="G85" s="21">
        <v>16</v>
      </c>
      <c r="H85" s="21" t="s">
        <v>305</v>
      </c>
      <c r="I85" s="21">
        <v>138179739</v>
      </c>
      <c r="J85" s="21">
        <v>1</v>
      </c>
      <c r="K85" s="60">
        <v>260</v>
      </c>
      <c r="L85" s="22" t="s">
        <v>306</v>
      </c>
      <c r="M85" s="62" t="s">
        <v>320</v>
      </c>
    </row>
    <row r="86" spans="1:13" s="67" customFormat="1" ht="25.5" outlineLevel="2">
      <c r="A86" s="19">
        <v>532</v>
      </c>
      <c r="B86" s="20" t="s">
        <v>5</v>
      </c>
      <c r="C86" s="20" t="s">
        <v>6</v>
      </c>
      <c r="D86" s="63" t="s">
        <v>98</v>
      </c>
      <c r="E86" s="19" t="s">
        <v>104</v>
      </c>
      <c r="F86" s="21"/>
      <c r="G86" s="21">
        <v>16</v>
      </c>
      <c r="H86" s="21" t="s">
        <v>305</v>
      </c>
      <c r="I86" s="21">
        <v>138179739</v>
      </c>
      <c r="J86" s="21">
        <v>1</v>
      </c>
      <c r="K86" s="60">
        <v>260</v>
      </c>
      <c r="L86" s="22" t="s">
        <v>306</v>
      </c>
      <c r="M86" s="62" t="s">
        <v>393</v>
      </c>
    </row>
    <row r="87" spans="1:14" s="83" customFormat="1" ht="3" customHeight="1" outlineLevel="1">
      <c r="A87" s="75" t="s">
        <v>606</v>
      </c>
      <c r="B87" s="76"/>
      <c r="C87" s="76"/>
      <c r="D87" s="77"/>
      <c r="E87" s="78"/>
      <c r="F87" s="78"/>
      <c r="G87" s="78"/>
      <c r="H87" s="79"/>
      <c r="I87" s="79"/>
      <c r="J87" s="79"/>
      <c r="K87" s="80"/>
      <c r="L87" s="85"/>
      <c r="M87" s="82"/>
      <c r="N87" s="83">
        <f>SUBTOTAL(3,N88:N90)</f>
        <v>0</v>
      </c>
    </row>
    <row r="88" spans="1:13" s="67" customFormat="1" ht="25.5" outlineLevel="2">
      <c r="A88" s="19">
        <v>533</v>
      </c>
      <c r="B88" s="20" t="s">
        <v>5</v>
      </c>
      <c r="C88" s="20" t="s">
        <v>6</v>
      </c>
      <c r="D88" s="64" t="s">
        <v>99</v>
      </c>
      <c r="E88" s="19" t="s">
        <v>104</v>
      </c>
      <c r="F88" s="19" t="s">
        <v>117</v>
      </c>
      <c r="G88" s="19">
        <v>16</v>
      </c>
      <c r="H88" s="21" t="s">
        <v>305</v>
      </c>
      <c r="I88" s="21">
        <v>67042</v>
      </c>
      <c r="J88" s="21">
        <v>1</v>
      </c>
      <c r="K88" s="60">
        <v>371</v>
      </c>
      <c r="L88" s="22" t="s">
        <v>107</v>
      </c>
      <c r="M88" s="62" t="s">
        <v>392</v>
      </c>
    </row>
    <row r="89" spans="1:13" s="67" customFormat="1" ht="25.5" outlineLevel="2">
      <c r="A89" s="19">
        <v>533</v>
      </c>
      <c r="B89" s="20" t="s">
        <v>5</v>
      </c>
      <c r="C89" s="20" t="s">
        <v>6</v>
      </c>
      <c r="D89" s="64" t="s">
        <v>99</v>
      </c>
      <c r="E89" s="19" t="s">
        <v>104</v>
      </c>
      <c r="F89" s="19" t="s">
        <v>117</v>
      </c>
      <c r="G89" s="19">
        <v>16</v>
      </c>
      <c r="H89" s="21" t="s">
        <v>305</v>
      </c>
      <c r="I89" s="21">
        <v>67042</v>
      </c>
      <c r="J89" s="21">
        <v>1</v>
      </c>
      <c r="K89" s="60">
        <v>371</v>
      </c>
      <c r="L89" s="22" t="s">
        <v>107</v>
      </c>
      <c r="M89" s="62" t="s">
        <v>417</v>
      </c>
    </row>
    <row r="90" spans="1:13" s="67" customFormat="1" ht="25.5" outlineLevel="2">
      <c r="A90" s="19">
        <v>533</v>
      </c>
      <c r="B90" s="20" t="s">
        <v>5</v>
      </c>
      <c r="C90" s="20" t="s">
        <v>6</v>
      </c>
      <c r="D90" s="64" t="s">
        <v>99</v>
      </c>
      <c r="E90" s="19" t="s">
        <v>104</v>
      </c>
      <c r="F90" s="19" t="s">
        <v>117</v>
      </c>
      <c r="G90" s="19">
        <v>16</v>
      </c>
      <c r="H90" s="21" t="s">
        <v>305</v>
      </c>
      <c r="I90" s="21">
        <v>67042</v>
      </c>
      <c r="J90" s="21">
        <v>1</v>
      </c>
      <c r="K90" s="60">
        <v>371</v>
      </c>
      <c r="L90" s="22" t="s">
        <v>107</v>
      </c>
      <c r="M90" s="62" t="s">
        <v>433</v>
      </c>
    </row>
    <row r="91" spans="1:14" s="83" customFormat="1" ht="3" customHeight="1" outlineLevel="1">
      <c r="A91" s="75" t="s">
        <v>605</v>
      </c>
      <c r="B91" s="76"/>
      <c r="C91" s="76"/>
      <c r="D91" s="84"/>
      <c r="E91" s="78"/>
      <c r="F91" s="79"/>
      <c r="G91" s="79"/>
      <c r="H91" s="79"/>
      <c r="I91" s="79"/>
      <c r="J91" s="79"/>
      <c r="K91" s="80"/>
      <c r="L91" s="85"/>
      <c r="M91" s="82"/>
      <c r="N91" s="83">
        <f>SUBTOTAL(3,N92:N92)</f>
        <v>0</v>
      </c>
    </row>
    <row r="92" spans="1:13" s="67" customFormat="1" ht="25.5" outlineLevel="2">
      <c r="A92" s="19">
        <v>534</v>
      </c>
      <c r="B92" s="20" t="s">
        <v>5</v>
      </c>
      <c r="C92" s="20" t="s">
        <v>6</v>
      </c>
      <c r="D92" s="63" t="s">
        <v>98</v>
      </c>
      <c r="E92" s="19" t="s">
        <v>104</v>
      </c>
      <c r="F92" s="21" t="s">
        <v>300</v>
      </c>
      <c r="G92" s="21">
        <v>16</v>
      </c>
      <c r="H92" s="21" t="s">
        <v>305</v>
      </c>
      <c r="I92" s="21">
        <v>138179737</v>
      </c>
      <c r="J92" s="21">
        <v>1</v>
      </c>
      <c r="K92" s="60">
        <v>285</v>
      </c>
      <c r="L92" s="22" t="s">
        <v>307</v>
      </c>
      <c r="M92" s="62" t="s">
        <v>320</v>
      </c>
    </row>
    <row r="93" spans="1:14" s="83" customFormat="1" ht="3" customHeight="1" outlineLevel="1">
      <c r="A93" s="75" t="s">
        <v>604</v>
      </c>
      <c r="B93" s="76"/>
      <c r="C93" s="76"/>
      <c r="D93" s="84"/>
      <c r="E93" s="78"/>
      <c r="F93" s="79"/>
      <c r="G93" s="78"/>
      <c r="H93" s="79"/>
      <c r="I93" s="79"/>
      <c r="J93" s="79"/>
      <c r="K93" s="80"/>
      <c r="L93" s="76"/>
      <c r="M93" s="82"/>
      <c r="N93" s="83">
        <f>SUBTOTAL(3,N94:N94)</f>
        <v>0</v>
      </c>
    </row>
    <row r="94" spans="1:13" s="67" customFormat="1" ht="25.5" outlineLevel="2">
      <c r="A94" s="19">
        <v>535</v>
      </c>
      <c r="B94" s="20" t="s">
        <v>5</v>
      </c>
      <c r="C94" s="20" t="s">
        <v>6</v>
      </c>
      <c r="D94" s="63" t="s">
        <v>98</v>
      </c>
      <c r="E94" s="19" t="s">
        <v>104</v>
      </c>
      <c r="F94" s="21" t="s">
        <v>302</v>
      </c>
      <c r="G94" s="19">
        <v>16</v>
      </c>
      <c r="H94" s="21" t="s">
        <v>305</v>
      </c>
      <c r="I94" s="21">
        <v>138179674</v>
      </c>
      <c r="J94" s="21">
        <v>1</v>
      </c>
      <c r="K94" s="60">
        <v>325</v>
      </c>
      <c r="L94" s="20" t="s">
        <v>9</v>
      </c>
      <c r="M94" s="62" t="s">
        <v>320</v>
      </c>
    </row>
    <row r="95" spans="1:14" s="83" customFormat="1" ht="3" customHeight="1" outlineLevel="1">
      <c r="A95" s="75" t="s">
        <v>603</v>
      </c>
      <c r="B95" s="76"/>
      <c r="C95" s="76"/>
      <c r="D95" s="84"/>
      <c r="E95" s="78"/>
      <c r="F95" s="79"/>
      <c r="G95" s="79"/>
      <c r="H95" s="79"/>
      <c r="I95" s="79"/>
      <c r="J95" s="79"/>
      <c r="K95" s="80"/>
      <c r="L95" s="85"/>
      <c r="M95" s="82"/>
      <c r="N95" s="83">
        <f>SUBTOTAL(3,N96:N98)</f>
        <v>0</v>
      </c>
    </row>
    <row r="96" spans="1:13" s="67" customFormat="1" ht="25.5" outlineLevel="2">
      <c r="A96" s="19">
        <v>536</v>
      </c>
      <c r="B96" s="20" t="s">
        <v>5</v>
      </c>
      <c r="C96" s="20" t="s">
        <v>6</v>
      </c>
      <c r="D96" s="63" t="s">
        <v>98</v>
      </c>
      <c r="E96" s="19" t="s">
        <v>104</v>
      </c>
      <c r="F96" s="21" t="s">
        <v>300</v>
      </c>
      <c r="G96" s="21">
        <v>16</v>
      </c>
      <c r="H96" s="21" t="s">
        <v>305</v>
      </c>
      <c r="I96" s="21">
        <v>138179737</v>
      </c>
      <c r="J96" s="21">
        <v>1</v>
      </c>
      <c r="K96" s="60">
        <v>285</v>
      </c>
      <c r="L96" s="22" t="s">
        <v>307</v>
      </c>
      <c r="M96" s="62" t="s">
        <v>320</v>
      </c>
    </row>
    <row r="97" spans="1:13" s="67" customFormat="1" ht="25.5" outlineLevel="2">
      <c r="A97" s="19">
        <v>536</v>
      </c>
      <c r="B97" s="20" t="s">
        <v>5</v>
      </c>
      <c r="C97" s="20" t="s">
        <v>6</v>
      </c>
      <c r="D97" s="63" t="s">
        <v>385</v>
      </c>
      <c r="E97" s="19" t="s">
        <v>104</v>
      </c>
      <c r="F97" s="21" t="s">
        <v>386</v>
      </c>
      <c r="G97" s="21">
        <v>16</v>
      </c>
      <c r="H97" s="21" t="s">
        <v>305</v>
      </c>
      <c r="I97" s="21">
        <v>248324</v>
      </c>
      <c r="J97" s="21">
        <v>2</v>
      </c>
      <c r="K97" s="60">
        <v>341.4</v>
      </c>
      <c r="L97" s="22"/>
      <c r="M97" s="62" t="s">
        <v>392</v>
      </c>
    </row>
    <row r="98" spans="1:13" s="67" customFormat="1" ht="25.5" outlineLevel="2">
      <c r="A98" s="19">
        <v>536</v>
      </c>
      <c r="B98" s="20" t="s">
        <v>5</v>
      </c>
      <c r="C98" s="20" t="s">
        <v>6</v>
      </c>
      <c r="D98" s="63" t="s">
        <v>101</v>
      </c>
      <c r="E98" s="19" t="s">
        <v>104</v>
      </c>
      <c r="F98" s="21" t="s">
        <v>386</v>
      </c>
      <c r="G98" s="21">
        <v>16</v>
      </c>
      <c r="H98" s="21" t="s">
        <v>305</v>
      </c>
      <c r="I98" s="21">
        <v>248324</v>
      </c>
      <c r="J98" s="21">
        <v>2</v>
      </c>
      <c r="K98" s="60">
        <v>341.4</v>
      </c>
      <c r="L98" s="22"/>
      <c r="M98" s="62" t="s">
        <v>417</v>
      </c>
    </row>
    <row r="99" spans="1:14" s="86" customFormat="1" ht="3" customHeight="1" outlineLevel="1">
      <c r="A99" s="75" t="s">
        <v>602</v>
      </c>
      <c r="B99" s="76"/>
      <c r="C99" s="76"/>
      <c r="D99" s="84"/>
      <c r="E99" s="78"/>
      <c r="F99" s="79"/>
      <c r="G99" s="78"/>
      <c r="H99" s="79"/>
      <c r="I99" s="79"/>
      <c r="J99" s="79"/>
      <c r="K99" s="80"/>
      <c r="L99" s="76"/>
      <c r="M99" s="82"/>
      <c r="N99" s="86">
        <f>SUBTOTAL(3,N100:N101)</f>
        <v>0</v>
      </c>
    </row>
    <row r="100" spans="1:13" ht="25.5" outlineLevel="2">
      <c r="A100" s="19">
        <v>537</v>
      </c>
      <c r="B100" s="20" t="s">
        <v>5</v>
      </c>
      <c r="C100" s="20" t="s">
        <v>93</v>
      </c>
      <c r="D100" s="63" t="s">
        <v>98</v>
      </c>
      <c r="E100" s="19" t="s">
        <v>103</v>
      </c>
      <c r="F100" s="21" t="s">
        <v>213</v>
      </c>
      <c r="G100" s="19">
        <v>14</v>
      </c>
      <c r="H100" s="21" t="s">
        <v>109</v>
      </c>
      <c r="I100" s="21">
        <v>138948265</v>
      </c>
      <c r="J100" s="21">
        <v>1</v>
      </c>
      <c r="K100" s="60">
        <v>285</v>
      </c>
      <c r="L100" s="20" t="s">
        <v>9</v>
      </c>
      <c r="M100" s="62" t="s">
        <v>320</v>
      </c>
    </row>
    <row r="101" spans="1:13" ht="25.5" outlineLevel="2">
      <c r="A101" s="19">
        <v>537</v>
      </c>
      <c r="B101" s="20" t="s">
        <v>5</v>
      </c>
      <c r="C101" s="20" t="s">
        <v>93</v>
      </c>
      <c r="D101" s="63" t="s">
        <v>98</v>
      </c>
      <c r="E101" s="19" t="s">
        <v>103</v>
      </c>
      <c r="F101" s="21" t="s">
        <v>213</v>
      </c>
      <c r="G101" s="19">
        <v>14</v>
      </c>
      <c r="H101" s="21" t="s">
        <v>109</v>
      </c>
      <c r="I101" s="21">
        <v>138948265</v>
      </c>
      <c r="J101" s="21">
        <v>1</v>
      </c>
      <c r="K101" s="60">
        <v>285</v>
      </c>
      <c r="L101" s="20" t="s">
        <v>9</v>
      </c>
      <c r="M101" s="62" t="s">
        <v>393</v>
      </c>
    </row>
    <row r="102" spans="1:14" s="86" customFormat="1" ht="3" customHeight="1" outlineLevel="1">
      <c r="A102" s="75" t="s">
        <v>601</v>
      </c>
      <c r="B102" s="76"/>
      <c r="C102" s="76"/>
      <c r="D102" s="84"/>
      <c r="E102" s="78"/>
      <c r="F102" s="79"/>
      <c r="G102" s="79"/>
      <c r="H102" s="79"/>
      <c r="I102" s="79"/>
      <c r="J102" s="79"/>
      <c r="K102" s="80"/>
      <c r="L102" s="85"/>
      <c r="M102" s="82"/>
      <c r="N102" s="86">
        <f>SUBTOTAL(3,N103:N103)</f>
        <v>0</v>
      </c>
    </row>
    <row r="103" spans="1:13" ht="25.5" outlineLevel="2">
      <c r="A103" s="19">
        <v>538</v>
      </c>
      <c r="B103" s="20" t="s">
        <v>5</v>
      </c>
      <c r="C103" s="20" t="s">
        <v>93</v>
      </c>
      <c r="D103" s="63" t="s">
        <v>98</v>
      </c>
      <c r="E103" s="19" t="s">
        <v>103</v>
      </c>
      <c r="F103" s="21" t="s">
        <v>213</v>
      </c>
      <c r="G103" s="21">
        <v>14</v>
      </c>
      <c r="H103" s="21" t="s">
        <v>109</v>
      </c>
      <c r="I103" s="21">
        <v>138948265</v>
      </c>
      <c r="J103" s="21">
        <v>1</v>
      </c>
      <c r="K103" s="60">
        <v>285</v>
      </c>
      <c r="L103" s="22" t="s">
        <v>303</v>
      </c>
      <c r="M103" s="62" t="s">
        <v>320</v>
      </c>
    </row>
    <row r="104" spans="1:14" s="86" customFormat="1" ht="3" customHeight="1" outlineLevel="1">
      <c r="A104" s="75" t="s">
        <v>600</v>
      </c>
      <c r="B104" s="76"/>
      <c r="C104" s="76"/>
      <c r="D104" s="77"/>
      <c r="E104" s="78"/>
      <c r="F104" s="78"/>
      <c r="G104" s="78"/>
      <c r="H104" s="79"/>
      <c r="I104" s="79"/>
      <c r="J104" s="79"/>
      <c r="K104" s="80"/>
      <c r="L104" s="85"/>
      <c r="M104" s="82"/>
      <c r="N104" s="86">
        <f>SUBTOTAL(3,N105:N106)</f>
        <v>0</v>
      </c>
    </row>
    <row r="105" spans="1:13" ht="25.5" outlineLevel="2">
      <c r="A105" s="19">
        <v>539</v>
      </c>
      <c r="B105" s="20" t="s">
        <v>5</v>
      </c>
      <c r="C105" s="20" t="s">
        <v>76</v>
      </c>
      <c r="D105" s="64" t="s">
        <v>98</v>
      </c>
      <c r="E105" s="19" t="s">
        <v>104</v>
      </c>
      <c r="F105" s="19" t="s">
        <v>110</v>
      </c>
      <c r="G105" s="19">
        <v>16</v>
      </c>
      <c r="H105" s="21" t="s">
        <v>305</v>
      </c>
      <c r="I105" s="21">
        <v>138179674</v>
      </c>
      <c r="J105" s="21">
        <v>1</v>
      </c>
      <c r="K105" s="60">
        <v>325</v>
      </c>
      <c r="L105" s="22" t="s">
        <v>309</v>
      </c>
      <c r="M105" s="62" t="s">
        <v>320</v>
      </c>
    </row>
    <row r="106" spans="1:13" ht="25.5" outlineLevel="2">
      <c r="A106" s="19">
        <v>539</v>
      </c>
      <c r="B106" s="20" t="s">
        <v>5</v>
      </c>
      <c r="C106" s="20" t="s">
        <v>76</v>
      </c>
      <c r="D106" s="64" t="s">
        <v>98</v>
      </c>
      <c r="E106" s="19" t="s">
        <v>104</v>
      </c>
      <c r="F106" s="19" t="s">
        <v>110</v>
      </c>
      <c r="G106" s="19">
        <v>16</v>
      </c>
      <c r="H106" s="21"/>
      <c r="I106" s="21">
        <v>138179674</v>
      </c>
      <c r="J106" s="21">
        <v>1</v>
      </c>
      <c r="K106" s="60">
        <v>325</v>
      </c>
      <c r="L106" s="22" t="s">
        <v>309</v>
      </c>
      <c r="M106" s="62" t="s">
        <v>393</v>
      </c>
    </row>
    <row r="107" spans="1:14" s="83" customFormat="1" ht="3" customHeight="1" outlineLevel="1">
      <c r="A107" s="75" t="s">
        <v>599</v>
      </c>
      <c r="B107" s="76"/>
      <c r="C107" s="76"/>
      <c r="D107" s="84"/>
      <c r="E107" s="78"/>
      <c r="F107" s="79"/>
      <c r="G107" s="79"/>
      <c r="H107" s="79"/>
      <c r="I107" s="79"/>
      <c r="J107" s="79"/>
      <c r="K107" s="80"/>
      <c r="L107" s="85"/>
      <c r="M107" s="82"/>
      <c r="N107" s="83">
        <f>SUBTOTAL(3,N108:N108)</f>
        <v>0</v>
      </c>
    </row>
    <row r="108" spans="1:13" s="67" customFormat="1" ht="25.5" outlineLevel="2">
      <c r="A108" s="19">
        <v>540</v>
      </c>
      <c r="B108" s="20" t="s">
        <v>5</v>
      </c>
      <c r="C108" s="20" t="s">
        <v>76</v>
      </c>
      <c r="D108" s="63" t="s">
        <v>98</v>
      </c>
      <c r="E108" s="19" t="s">
        <v>104</v>
      </c>
      <c r="F108" s="21" t="s">
        <v>300</v>
      </c>
      <c r="G108" s="21">
        <v>16</v>
      </c>
      <c r="H108" s="21" t="s">
        <v>305</v>
      </c>
      <c r="I108" s="21">
        <v>138179737</v>
      </c>
      <c r="J108" s="21">
        <v>1</v>
      </c>
      <c r="K108" s="60">
        <v>285</v>
      </c>
      <c r="L108" s="22" t="s">
        <v>307</v>
      </c>
      <c r="M108" s="62" t="s">
        <v>320</v>
      </c>
    </row>
    <row r="109" spans="1:14" s="83" customFormat="1" ht="3" customHeight="1" outlineLevel="1">
      <c r="A109" s="75" t="s">
        <v>598</v>
      </c>
      <c r="B109" s="76"/>
      <c r="C109" s="76"/>
      <c r="D109" s="84"/>
      <c r="E109" s="79"/>
      <c r="F109" s="79"/>
      <c r="G109" s="79"/>
      <c r="H109" s="79"/>
      <c r="I109" s="79"/>
      <c r="J109" s="79"/>
      <c r="K109" s="80"/>
      <c r="L109" s="85"/>
      <c r="M109" s="82"/>
      <c r="N109" s="83">
        <f>SUBTOTAL(3,N110:N110)</f>
        <v>0</v>
      </c>
    </row>
    <row r="110" spans="1:13" s="67" customFormat="1" ht="25.5" outlineLevel="2">
      <c r="A110" s="19">
        <v>542</v>
      </c>
      <c r="B110" s="20" t="s">
        <v>86</v>
      </c>
      <c r="C110" s="20" t="s">
        <v>78</v>
      </c>
      <c r="D110" s="63" t="s">
        <v>98</v>
      </c>
      <c r="E110" s="21" t="s">
        <v>310</v>
      </c>
      <c r="F110" s="21" t="s">
        <v>311</v>
      </c>
      <c r="G110" s="21"/>
      <c r="H110" s="21"/>
      <c r="I110" s="21">
        <v>254886702</v>
      </c>
      <c r="J110" s="21">
        <v>1</v>
      </c>
      <c r="K110" s="60">
        <v>110</v>
      </c>
      <c r="L110" s="22" t="s">
        <v>312</v>
      </c>
      <c r="M110" s="62" t="s">
        <v>320</v>
      </c>
    </row>
    <row r="111" spans="1:14" s="83" customFormat="1" ht="3" customHeight="1" outlineLevel="1">
      <c r="A111" s="75" t="s">
        <v>597</v>
      </c>
      <c r="B111" s="76"/>
      <c r="C111" s="76"/>
      <c r="D111" s="84"/>
      <c r="E111" s="78"/>
      <c r="F111" s="79"/>
      <c r="G111" s="79"/>
      <c r="H111" s="79"/>
      <c r="I111" s="79"/>
      <c r="J111" s="79"/>
      <c r="K111" s="80"/>
      <c r="L111" s="85"/>
      <c r="M111" s="82"/>
      <c r="N111" s="83">
        <f>SUBTOTAL(3,N112:N115)</f>
        <v>0</v>
      </c>
    </row>
    <row r="112" spans="1:13" s="67" customFormat="1" ht="25.5" outlineLevel="2">
      <c r="A112" s="19">
        <v>543</v>
      </c>
      <c r="B112" s="20" t="s">
        <v>77</v>
      </c>
      <c r="C112" s="20" t="s">
        <v>78</v>
      </c>
      <c r="D112" s="63" t="s">
        <v>98</v>
      </c>
      <c r="E112" s="19" t="s">
        <v>103</v>
      </c>
      <c r="F112" s="21" t="s">
        <v>311</v>
      </c>
      <c r="G112" s="21"/>
      <c r="H112" s="21"/>
      <c r="I112" s="21">
        <v>254085702</v>
      </c>
      <c r="J112" s="21">
        <v>1</v>
      </c>
      <c r="K112" s="60">
        <v>95</v>
      </c>
      <c r="L112" s="22" t="s">
        <v>312</v>
      </c>
      <c r="M112" s="62" t="s">
        <v>320</v>
      </c>
    </row>
    <row r="113" spans="1:13" s="67" customFormat="1" ht="25.5" outlineLevel="2">
      <c r="A113" s="19">
        <v>543</v>
      </c>
      <c r="B113" s="20" t="s">
        <v>77</v>
      </c>
      <c r="C113" s="20" t="s">
        <v>78</v>
      </c>
      <c r="D113" s="63" t="s">
        <v>98</v>
      </c>
      <c r="E113" s="19" t="s">
        <v>103</v>
      </c>
      <c r="F113" s="21" t="s">
        <v>311</v>
      </c>
      <c r="G113" s="21"/>
      <c r="H113" s="21"/>
      <c r="I113" s="21">
        <v>254085702</v>
      </c>
      <c r="J113" s="21">
        <v>1</v>
      </c>
      <c r="K113" s="60">
        <v>95</v>
      </c>
      <c r="L113" s="22" t="s">
        <v>312</v>
      </c>
      <c r="M113" s="62" t="s">
        <v>393</v>
      </c>
    </row>
    <row r="114" spans="1:13" s="67" customFormat="1" ht="25.5" outlineLevel="2">
      <c r="A114" s="19">
        <v>543</v>
      </c>
      <c r="B114" s="20" t="s">
        <v>77</v>
      </c>
      <c r="C114" s="20" t="s">
        <v>78</v>
      </c>
      <c r="D114" s="63" t="s">
        <v>389</v>
      </c>
      <c r="E114" s="19" t="s">
        <v>103</v>
      </c>
      <c r="F114" s="21" t="s">
        <v>390</v>
      </c>
      <c r="G114" s="21"/>
      <c r="H114" s="21"/>
      <c r="I114" s="21"/>
      <c r="J114" s="21">
        <v>2</v>
      </c>
      <c r="K114" s="60">
        <v>115.12</v>
      </c>
      <c r="L114" s="22" t="s">
        <v>8</v>
      </c>
      <c r="M114" s="62" t="s">
        <v>392</v>
      </c>
    </row>
    <row r="115" spans="1:13" s="67" customFormat="1" ht="12.75" outlineLevel="2">
      <c r="A115" s="19">
        <v>543</v>
      </c>
      <c r="B115" s="20" t="s">
        <v>77</v>
      </c>
      <c r="C115" s="20" t="s">
        <v>78</v>
      </c>
      <c r="D115" s="63" t="s">
        <v>389</v>
      </c>
      <c r="E115" s="19" t="s">
        <v>103</v>
      </c>
      <c r="F115" s="21" t="s">
        <v>390</v>
      </c>
      <c r="G115" s="21"/>
      <c r="H115" s="21"/>
      <c r="I115" s="21"/>
      <c r="J115" s="21">
        <v>2</v>
      </c>
      <c r="K115" s="60">
        <v>115.12</v>
      </c>
      <c r="L115" s="22" t="s">
        <v>8</v>
      </c>
      <c r="M115" s="62" t="s">
        <v>417</v>
      </c>
    </row>
    <row r="116" spans="1:14" s="83" customFormat="1" ht="3" customHeight="1" outlineLevel="1">
      <c r="A116" s="75" t="s">
        <v>596</v>
      </c>
      <c r="B116" s="76"/>
      <c r="C116" s="76"/>
      <c r="D116" s="84"/>
      <c r="E116" s="78"/>
      <c r="F116" s="79"/>
      <c r="G116" s="79"/>
      <c r="H116" s="79"/>
      <c r="I116" s="79"/>
      <c r="J116" s="79"/>
      <c r="K116" s="80"/>
      <c r="L116" s="85"/>
      <c r="M116" s="82"/>
      <c r="N116" s="83">
        <f>SUBTOTAL(3,N117:N120)</f>
        <v>0</v>
      </c>
    </row>
    <row r="117" spans="1:13" s="67" customFormat="1" ht="25.5" outlineLevel="2">
      <c r="A117" s="19">
        <v>544</v>
      </c>
      <c r="B117" s="20" t="s">
        <v>77</v>
      </c>
      <c r="C117" s="20" t="s">
        <v>78</v>
      </c>
      <c r="D117" s="63" t="s">
        <v>98</v>
      </c>
      <c r="E117" s="19" t="s">
        <v>104</v>
      </c>
      <c r="F117" s="21" t="s">
        <v>311</v>
      </c>
      <c r="G117" s="21"/>
      <c r="H117" s="21"/>
      <c r="I117" s="21">
        <v>254086702</v>
      </c>
      <c r="J117" s="21">
        <v>1</v>
      </c>
      <c r="K117" s="60">
        <v>98</v>
      </c>
      <c r="L117" s="22" t="s">
        <v>312</v>
      </c>
      <c r="M117" s="62" t="s">
        <v>320</v>
      </c>
    </row>
    <row r="118" spans="1:13" s="67" customFormat="1" ht="25.5" outlineLevel="2">
      <c r="A118" s="19">
        <v>544</v>
      </c>
      <c r="B118" s="20" t="s">
        <v>77</v>
      </c>
      <c r="C118" s="20" t="s">
        <v>78</v>
      </c>
      <c r="D118" s="63" t="s">
        <v>98</v>
      </c>
      <c r="E118" s="19" t="s">
        <v>104</v>
      </c>
      <c r="F118" s="21" t="s">
        <v>311</v>
      </c>
      <c r="G118" s="21"/>
      <c r="H118" s="21"/>
      <c r="I118" s="21">
        <v>254086702</v>
      </c>
      <c r="J118" s="21">
        <v>1</v>
      </c>
      <c r="K118" s="60">
        <v>98</v>
      </c>
      <c r="L118" s="22" t="s">
        <v>312</v>
      </c>
      <c r="M118" s="62" t="s">
        <v>393</v>
      </c>
    </row>
    <row r="119" spans="1:13" s="67" customFormat="1" ht="25.5" outlineLevel="2">
      <c r="A119" s="19">
        <v>544</v>
      </c>
      <c r="B119" s="20" t="s">
        <v>77</v>
      </c>
      <c r="C119" s="20" t="s">
        <v>78</v>
      </c>
      <c r="D119" s="63" t="s">
        <v>389</v>
      </c>
      <c r="E119" s="19" t="s">
        <v>104</v>
      </c>
      <c r="F119" s="21" t="s">
        <v>390</v>
      </c>
      <c r="G119" s="21"/>
      <c r="H119" s="21"/>
      <c r="I119" s="21"/>
      <c r="J119" s="21">
        <v>2</v>
      </c>
      <c r="K119" s="60">
        <v>119.75</v>
      </c>
      <c r="L119" s="22" t="s">
        <v>8</v>
      </c>
      <c r="M119" s="62" t="s">
        <v>392</v>
      </c>
    </row>
    <row r="120" spans="1:13" s="67" customFormat="1" ht="12.75" outlineLevel="2">
      <c r="A120" s="19">
        <v>544</v>
      </c>
      <c r="B120" s="20" t="s">
        <v>77</v>
      </c>
      <c r="C120" s="20" t="s">
        <v>78</v>
      </c>
      <c r="D120" s="63" t="s">
        <v>389</v>
      </c>
      <c r="E120" s="19" t="s">
        <v>104</v>
      </c>
      <c r="F120" s="21" t="s">
        <v>390</v>
      </c>
      <c r="G120" s="21"/>
      <c r="H120" s="21"/>
      <c r="I120" s="21"/>
      <c r="J120" s="21">
        <v>2</v>
      </c>
      <c r="K120" s="60">
        <v>119.75</v>
      </c>
      <c r="L120" s="22" t="s">
        <v>8</v>
      </c>
      <c r="M120" s="62" t="s">
        <v>417</v>
      </c>
    </row>
    <row r="121" spans="1:14" s="83" customFormat="1" ht="3" customHeight="1" outlineLevel="1">
      <c r="A121" s="75" t="s">
        <v>595</v>
      </c>
      <c r="B121" s="76"/>
      <c r="C121" s="76"/>
      <c r="D121" s="84"/>
      <c r="E121" s="78"/>
      <c r="F121" s="79"/>
      <c r="G121" s="79"/>
      <c r="H121" s="79"/>
      <c r="I121" s="79"/>
      <c r="J121" s="79"/>
      <c r="K121" s="80"/>
      <c r="L121" s="85"/>
      <c r="M121" s="82"/>
      <c r="N121" s="83">
        <f>SUBTOTAL(3,N122:N123)</f>
        <v>0</v>
      </c>
    </row>
    <row r="122" spans="1:13" s="67" customFormat="1" ht="25.5" outlineLevel="2">
      <c r="A122" s="19">
        <v>545</v>
      </c>
      <c r="B122" s="20" t="s">
        <v>77</v>
      </c>
      <c r="C122" s="20" t="s">
        <v>79</v>
      </c>
      <c r="D122" s="63" t="s">
        <v>98</v>
      </c>
      <c r="E122" s="19" t="s">
        <v>103</v>
      </c>
      <c r="F122" s="21" t="s">
        <v>313</v>
      </c>
      <c r="G122" s="21"/>
      <c r="H122" s="21"/>
      <c r="I122" s="21">
        <v>254085027</v>
      </c>
      <c r="J122" s="21">
        <v>1</v>
      </c>
      <c r="K122" s="60">
        <v>92</v>
      </c>
      <c r="L122" s="22" t="s">
        <v>314</v>
      </c>
      <c r="M122" s="62" t="s">
        <v>320</v>
      </c>
    </row>
    <row r="123" spans="1:13" s="67" customFormat="1" ht="25.5" outlineLevel="2">
      <c r="A123" s="19">
        <v>545</v>
      </c>
      <c r="B123" s="20" t="s">
        <v>77</v>
      </c>
      <c r="C123" s="20" t="s">
        <v>79</v>
      </c>
      <c r="D123" s="63" t="s">
        <v>98</v>
      </c>
      <c r="E123" s="19" t="s">
        <v>103</v>
      </c>
      <c r="F123" s="21" t="s">
        <v>313</v>
      </c>
      <c r="G123" s="21"/>
      <c r="H123" s="21"/>
      <c r="I123" s="21">
        <v>254085027</v>
      </c>
      <c r="J123" s="21">
        <v>2</v>
      </c>
      <c r="K123" s="60">
        <v>94</v>
      </c>
      <c r="L123" s="22" t="s">
        <v>314</v>
      </c>
      <c r="M123" s="62" t="s">
        <v>393</v>
      </c>
    </row>
    <row r="124" spans="1:14" s="83" customFormat="1" ht="3" customHeight="1" outlineLevel="1">
      <c r="A124" s="75" t="s">
        <v>594</v>
      </c>
      <c r="B124" s="76"/>
      <c r="C124" s="76"/>
      <c r="D124" s="84"/>
      <c r="E124" s="78"/>
      <c r="F124" s="79"/>
      <c r="G124" s="79"/>
      <c r="H124" s="79"/>
      <c r="I124" s="79"/>
      <c r="J124" s="79"/>
      <c r="K124" s="80"/>
      <c r="L124" s="85"/>
      <c r="M124" s="82"/>
      <c r="N124" s="83">
        <f>SUBTOTAL(3,N125:N126)</f>
        <v>0</v>
      </c>
    </row>
    <row r="125" spans="1:13" s="67" customFormat="1" ht="25.5" outlineLevel="2">
      <c r="A125" s="19">
        <v>546</v>
      </c>
      <c r="B125" s="20" t="s">
        <v>77</v>
      </c>
      <c r="C125" s="20" t="s">
        <v>79</v>
      </c>
      <c r="D125" s="63" t="s">
        <v>98</v>
      </c>
      <c r="E125" s="19" t="s">
        <v>104</v>
      </c>
      <c r="F125" s="21" t="s">
        <v>313</v>
      </c>
      <c r="G125" s="21"/>
      <c r="H125" s="21"/>
      <c r="I125" s="21">
        <v>254086027</v>
      </c>
      <c r="J125" s="21">
        <v>1</v>
      </c>
      <c r="K125" s="60">
        <v>102</v>
      </c>
      <c r="L125" s="22" t="s">
        <v>314</v>
      </c>
      <c r="M125" s="62" t="s">
        <v>320</v>
      </c>
    </row>
    <row r="126" spans="1:13" s="67" customFormat="1" ht="25.5" outlineLevel="2">
      <c r="A126" s="19">
        <v>546</v>
      </c>
      <c r="B126" s="20" t="s">
        <v>77</v>
      </c>
      <c r="C126" s="20" t="s">
        <v>79</v>
      </c>
      <c r="D126" s="63" t="s">
        <v>98</v>
      </c>
      <c r="E126" s="19" t="s">
        <v>104</v>
      </c>
      <c r="F126" s="21" t="s">
        <v>394</v>
      </c>
      <c r="G126" s="21"/>
      <c r="H126" s="21"/>
      <c r="I126" s="21">
        <v>254086199</v>
      </c>
      <c r="J126" s="21">
        <v>2</v>
      </c>
      <c r="K126" s="60">
        <v>110</v>
      </c>
      <c r="L126" s="22" t="s">
        <v>395</v>
      </c>
      <c r="M126" s="62" t="s">
        <v>393</v>
      </c>
    </row>
    <row r="127" spans="1:14" s="83" customFormat="1" ht="3" customHeight="1" outlineLevel="1">
      <c r="A127" s="75" t="s">
        <v>593</v>
      </c>
      <c r="B127" s="76"/>
      <c r="C127" s="76"/>
      <c r="D127" s="84"/>
      <c r="E127" s="78"/>
      <c r="F127" s="79"/>
      <c r="G127" s="79"/>
      <c r="H127" s="79"/>
      <c r="I127" s="79"/>
      <c r="J127" s="79"/>
      <c r="K127" s="80"/>
      <c r="L127" s="85"/>
      <c r="M127" s="82"/>
      <c r="N127" s="83">
        <f>SUBTOTAL(3,N128:N128)</f>
        <v>0</v>
      </c>
    </row>
    <row r="128" spans="1:13" s="67" customFormat="1" ht="25.5" outlineLevel="2">
      <c r="A128" s="19">
        <v>547</v>
      </c>
      <c r="B128" s="20" t="s">
        <v>74</v>
      </c>
      <c r="C128" s="20" t="s">
        <v>121</v>
      </c>
      <c r="D128" s="63" t="s">
        <v>98</v>
      </c>
      <c r="E128" s="19" t="s">
        <v>103</v>
      </c>
      <c r="F128" s="21" t="s">
        <v>315</v>
      </c>
      <c r="G128" s="21"/>
      <c r="H128" s="21"/>
      <c r="I128" s="21">
        <v>254085410</v>
      </c>
      <c r="J128" s="21">
        <v>1</v>
      </c>
      <c r="K128" s="60">
        <v>130</v>
      </c>
      <c r="L128" s="22" t="s">
        <v>316</v>
      </c>
      <c r="M128" s="62" t="s">
        <v>320</v>
      </c>
    </row>
    <row r="129" spans="1:14" s="83" customFormat="1" ht="3" customHeight="1" outlineLevel="1">
      <c r="A129" s="75" t="s">
        <v>592</v>
      </c>
      <c r="B129" s="76"/>
      <c r="C129" s="76"/>
      <c r="D129" s="77"/>
      <c r="E129" s="78"/>
      <c r="F129" s="78"/>
      <c r="G129" s="79"/>
      <c r="H129" s="79"/>
      <c r="I129" s="79"/>
      <c r="J129" s="79"/>
      <c r="K129" s="80"/>
      <c r="L129" s="85"/>
      <c r="M129" s="82"/>
      <c r="N129" s="83">
        <f>SUBTOTAL(3,N130:N130)</f>
        <v>0</v>
      </c>
    </row>
    <row r="130" spans="1:13" s="67" customFormat="1" ht="25.5" outlineLevel="2">
      <c r="A130" s="19">
        <v>548</v>
      </c>
      <c r="B130" s="20" t="s">
        <v>74</v>
      </c>
      <c r="C130" s="20" t="s">
        <v>121</v>
      </c>
      <c r="D130" s="64" t="s">
        <v>105</v>
      </c>
      <c r="E130" s="19" t="s">
        <v>103</v>
      </c>
      <c r="F130" s="19">
        <v>159</v>
      </c>
      <c r="G130" s="21"/>
      <c r="H130" s="21"/>
      <c r="I130" s="21"/>
      <c r="J130" s="21">
        <v>1</v>
      </c>
      <c r="K130" s="60">
        <v>115.29</v>
      </c>
      <c r="L130" s="22"/>
      <c r="M130" s="62" t="s">
        <v>433</v>
      </c>
    </row>
    <row r="131" spans="1:14" s="83" customFormat="1" ht="3" customHeight="1" outlineLevel="1">
      <c r="A131" s="75" t="s">
        <v>591</v>
      </c>
      <c r="B131" s="76"/>
      <c r="C131" s="76"/>
      <c r="D131" s="84"/>
      <c r="E131" s="78"/>
      <c r="F131" s="79"/>
      <c r="G131" s="79"/>
      <c r="H131" s="79"/>
      <c r="I131" s="79"/>
      <c r="J131" s="79"/>
      <c r="K131" s="80"/>
      <c r="L131" s="85"/>
      <c r="M131" s="82"/>
      <c r="N131" s="83">
        <f>SUBTOTAL(3,N132:N132)</f>
        <v>0</v>
      </c>
    </row>
    <row r="132" spans="1:13" s="67" customFormat="1" ht="25.5" outlineLevel="2">
      <c r="A132" s="19">
        <v>549</v>
      </c>
      <c r="B132" s="20" t="s">
        <v>74</v>
      </c>
      <c r="C132" s="20" t="s">
        <v>121</v>
      </c>
      <c r="D132" s="63" t="s">
        <v>98</v>
      </c>
      <c r="E132" s="19" t="s">
        <v>103</v>
      </c>
      <c r="F132" s="21" t="s">
        <v>313</v>
      </c>
      <c r="G132" s="21"/>
      <c r="H132" s="21"/>
      <c r="I132" s="21">
        <v>254085027</v>
      </c>
      <c r="J132" s="21">
        <v>1</v>
      </c>
      <c r="K132" s="60">
        <v>92</v>
      </c>
      <c r="L132" s="22" t="s">
        <v>314</v>
      </c>
      <c r="M132" s="62" t="s">
        <v>320</v>
      </c>
    </row>
    <row r="133" spans="1:14" s="83" customFormat="1" ht="3" customHeight="1" outlineLevel="1">
      <c r="A133" s="75" t="s">
        <v>590</v>
      </c>
      <c r="B133" s="76"/>
      <c r="C133" s="76"/>
      <c r="D133" s="84"/>
      <c r="E133" s="78"/>
      <c r="F133" s="79"/>
      <c r="G133" s="79"/>
      <c r="H133" s="79"/>
      <c r="I133" s="79"/>
      <c r="J133" s="79"/>
      <c r="K133" s="80"/>
      <c r="L133" s="85"/>
      <c r="M133" s="82"/>
      <c r="N133" s="83">
        <f>SUBTOTAL(3,N134:N135)</f>
        <v>0</v>
      </c>
    </row>
    <row r="134" spans="1:13" s="67" customFormat="1" ht="25.5" outlineLevel="2">
      <c r="A134" s="19">
        <v>551</v>
      </c>
      <c r="B134" s="20" t="s">
        <v>74</v>
      </c>
      <c r="C134" s="20" t="s">
        <v>121</v>
      </c>
      <c r="D134" s="63" t="s">
        <v>98</v>
      </c>
      <c r="E134" s="19" t="s">
        <v>103</v>
      </c>
      <c r="F134" s="21" t="s">
        <v>311</v>
      </c>
      <c r="G134" s="21"/>
      <c r="H134" s="21"/>
      <c r="I134" s="21">
        <v>254085702</v>
      </c>
      <c r="J134" s="21">
        <v>1</v>
      </c>
      <c r="K134" s="60">
        <v>95</v>
      </c>
      <c r="L134" s="22" t="s">
        <v>312</v>
      </c>
      <c r="M134" s="62" t="s">
        <v>320</v>
      </c>
    </row>
    <row r="135" spans="1:13" s="67" customFormat="1" ht="25.5" outlineLevel="2">
      <c r="A135" s="19">
        <v>551</v>
      </c>
      <c r="B135" s="20" t="s">
        <v>74</v>
      </c>
      <c r="C135" s="20" t="s">
        <v>121</v>
      </c>
      <c r="D135" s="63" t="s">
        <v>421</v>
      </c>
      <c r="E135" s="19" t="s">
        <v>103</v>
      </c>
      <c r="F135" s="21" t="s">
        <v>422</v>
      </c>
      <c r="G135" s="21"/>
      <c r="H135" s="21"/>
      <c r="I135" s="21"/>
      <c r="J135" s="21">
        <v>2</v>
      </c>
      <c r="K135" s="60">
        <v>128.03</v>
      </c>
      <c r="L135" s="22" t="s">
        <v>423</v>
      </c>
      <c r="M135" s="62" t="s">
        <v>433</v>
      </c>
    </row>
    <row r="136" spans="1:14" s="83" customFormat="1" ht="3" customHeight="1" outlineLevel="1">
      <c r="A136" s="75" t="s">
        <v>589</v>
      </c>
      <c r="B136" s="76"/>
      <c r="C136" s="76"/>
      <c r="D136" s="84"/>
      <c r="E136" s="78"/>
      <c r="F136" s="79"/>
      <c r="G136" s="79"/>
      <c r="H136" s="79"/>
      <c r="I136" s="79"/>
      <c r="J136" s="79"/>
      <c r="K136" s="80"/>
      <c r="L136" s="85"/>
      <c r="M136" s="82"/>
      <c r="N136" s="83">
        <f>SUBTOTAL(3,N137:N138)</f>
        <v>0</v>
      </c>
    </row>
    <row r="137" spans="1:13" s="67" customFormat="1" ht="25.5" outlineLevel="2">
      <c r="A137" s="19">
        <v>552</v>
      </c>
      <c r="B137" s="20" t="s">
        <v>74</v>
      </c>
      <c r="C137" s="20" t="s">
        <v>121</v>
      </c>
      <c r="D137" s="63" t="s">
        <v>98</v>
      </c>
      <c r="E137" s="19" t="s">
        <v>104</v>
      </c>
      <c r="F137" s="21" t="s">
        <v>311</v>
      </c>
      <c r="G137" s="21"/>
      <c r="H137" s="21"/>
      <c r="I137" s="21">
        <v>254086702</v>
      </c>
      <c r="J137" s="21">
        <v>1</v>
      </c>
      <c r="K137" s="60">
        <v>98</v>
      </c>
      <c r="L137" s="22" t="s">
        <v>312</v>
      </c>
      <c r="M137" s="62" t="s">
        <v>320</v>
      </c>
    </row>
    <row r="138" spans="1:13" s="67" customFormat="1" ht="25.5" outlineLevel="2">
      <c r="A138" s="19">
        <v>552</v>
      </c>
      <c r="B138" s="20" t="s">
        <v>74</v>
      </c>
      <c r="C138" s="20" t="s">
        <v>121</v>
      </c>
      <c r="D138" s="63" t="s">
        <v>421</v>
      </c>
      <c r="E138" s="19" t="s">
        <v>104</v>
      </c>
      <c r="F138" s="21" t="s">
        <v>424</v>
      </c>
      <c r="G138" s="21"/>
      <c r="H138" s="21"/>
      <c r="I138" s="21"/>
      <c r="J138" s="21">
        <v>2</v>
      </c>
      <c r="K138" s="60">
        <v>167.01</v>
      </c>
      <c r="L138" s="22" t="s">
        <v>425</v>
      </c>
      <c r="M138" s="62" t="s">
        <v>433</v>
      </c>
    </row>
    <row r="139" spans="1:14" s="83" customFormat="1" ht="3" customHeight="1" outlineLevel="1">
      <c r="A139" s="75" t="s">
        <v>588</v>
      </c>
      <c r="B139" s="76"/>
      <c r="C139" s="76"/>
      <c r="D139" s="77"/>
      <c r="E139" s="79"/>
      <c r="F139" s="78"/>
      <c r="G139" s="79"/>
      <c r="H139" s="79"/>
      <c r="I139" s="79"/>
      <c r="J139" s="79"/>
      <c r="K139" s="80"/>
      <c r="L139" s="85"/>
      <c r="M139" s="82"/>
      <c r="N139" s="83">
        <f>SUBTOTAL(3,N140:N140)</f>
        <v>0</v>
      </c>
    </row>
    <row r="140" spans="1:13" s="67" customFormat="1" ht="25.5" outlineLevel="2">
      <c r="A140" s="19">
        <v>553</v>
      </c>
      <c r="B140" s="20" t="s">
        <v>74</v>
      </c>
      <c r="C140" s="20" t="s">
        <v>121</v>
      </c>
      <c r="D140" s="64" t="s">
        <v>105</v>
      </c>
      <c r="E140" s="21" t="s">
        <v>310</v>
      </c>
      <c r="F140" s="19" t="s">
        <v>118</v>
      </c>
      <c r="G140" s="21"/>
      <c r="H140" s="21"/>
      <c r="I140" s="21"/>
      <c r="J140" s="21">
        <v>1</v>
      </c>
      <c r="K140" s="60">
        <v>110.86</v>
      </c>
      <c r="L140" s="22"/>
      <c r="M140" s="62" t="s">
        <v>433</v>
      </c>
    </row>
    <row r="141" spans="1:14" s="83" customFormat="1" ht="3" customHeight="1" outlineLevel="1">
      <c r="A141" s="75" t="s">
        <v>587</v>
      </c>
      <c r="B141" s="76"/>
      <c r="C141" s="76"/>
      <c r="D141" s="84"/>
      <c r="E141" s="79"/>
      <c r="F141" s="79"/>
      <c r="G141" s="79"/>
      <c r="H141" s="79"/>
      <c r="I141" s="79"/>
      <c r="J141" s="79"/>
      <c r="K141" s="80"/>
      <c r="L141" s="85"/>
      <c r="M141" s="82"/>
      <c r="N141" s="83">
        <f>SUBTOTAL(3,N142:N143)</f>
        <v>0</v>
      </c>
    </row>
    <row r="142" spans="1:13" s="67" customFormat="1" ht="25.5" outlineLevel="2">
      <c r="A142" s="19">
        <v>554</v>
      </c>
      <c r="B142" s="20" t="s">
        <v>74</v>
      </c>
      <c r="C142" s="20" t="s">
        <v>121</v>
      </c>
      <c r="D142" s="63" t="s">
        <v>98</v>
      </c>
      <c r="E142" s="21" t="s">
        <v>317</v>
      </c>
      <c r="F142" s="21" t="s">
        <v>311</v>
      </c>
      <c r="G142" s="21"/>
      <c r="H142" s="21"/>
      <c r="I142" s="21">
        <v>254817702</v>
      </c>
      <c r="J142" s="21">
        <v>1</v>
      </c>
      <c r="K142" s="60">
        <v>107</v>
      </c>
      <c r="L142" s="22" t="s">
        <v>312</v>
      </c>
      <c r="M142" s="62" t="s">
        <v>320</v>
      </c>
    </row>
    <row r="143" spans="1:13" s="67" customFormat="1" ht="25.5" outlineLevel="2">
      <c r="A143" s="19">
        <v>554</v>
      </c>
      <c r="B143" s="20" t="s">
        <v>74</v>
      </c>
      <c r="C143" s="20" t="s">
        <v>121</v>
      </c>
      <c r="D143" s="63" t="s">
        <v>421</v>
      </c>
      <c r="E143" s="21" t="s">
        <v>310</v>
      </c>
      <c r="F143" s="21" t="s">
        <v>426</v>
      </c>
      <c r="G143" s="21"/>
      <c r="H143" s="21"/>
      <c r="I143" s="21"/>
      <c r="J143" s="21">
        <v>2</v>
      </c>
      <c r="K143" s="60">
        <v>131.16</v>
      </c>
      <c r="L143" s="22" t="s">
        <v>427</v>
      </c>
      <c r="M143" s="62" t="s">
        <v>433</v>
      </c>
    </row>
    <row r="144" spans="1:14" s="83" customFormat="1" ht="3" customHeight="1" outlineLevel="1">
      <c r="A144" s="75" t="s">
        <v>586</v>
      </c>
      <c r="B144" s="76"/>
      <c r="C144" s="76"/>
      <c r="D144" s="84"/>
      <c r="E144" s="78"/>
      <c r="F144" s="79"/>
      <c r="G144" s="79"/>
      <c r="H144" s="79"/>
      <c r="I144" s="79"/>
      <c r="J144" s="79"/>
      <c r="K144" s="80"/>
      <c r="L144" s="85"/>
      <c r="M144" s="82"/>
      <c r="N144" s="83">
        <f>SUBTOTAL(3,N145:N145)</f>
        <v>0</v>
      </c>
    </row>
    <row r="145" spans="1:13" s="67" customFormat="1" ht="25.5" outlineLevel="2">
      <c r="A145" s="19">
        <v>555</v>
      </c>
      <c r="B145" s="20" t="s">
        <v>74</v>
      </c>
      <c r="C145" s="20" t="s">
        <v>75</v>
      </c>
      <c r="D145" s="63" t="s">
        <v>98</v>
      </c>
      <c r="E145" s="19" t="s">
        <v>103</v>
      </c>
      <c r="F145" s="21" t="s">
        <v>311</v>
      </c>
      <c r="G145" s="21"/>
      <c r="H145" s="21"/>
      <c r="I145" s="21">
        <v>254085702</v>
      </c>
      <c r="J145" s="21">
        <v>1</v>
      </c>
      <c r="K145" s="60">
        <v>95</v>
      </c>
      <c r="L145" s="22" t="s">
        <v>312</v>
      </c>
      <c r="M145" s="62" t="s">
        <v>320</v>
      </c>
    </row>
    <row r="146" spans="1:14" s="83" customFormat="1" ht="3" customHeight="1" outlineLevel="1">
      <c r="A146" s="75" t="s">
        <v>585</v>
      </c>
      <c r="B146" s="76"/>
      <c r="C146" s="76"/>
      <c r="D146" s="77"/>
      <c r="E146" s="78"/>
      <c r="F146" s="78"/>
      <c r="G146" s="79"/>
      <c r="H146" s="79"/>
      <c r="I146" s="79"/>
      <c r="J146" s="79"/>
      <c r="K146" s="80"/>
      <c r="L146" s="85"/>
      <c r="M146" s="82"/>
      <c r="N146" s="83">
        <f>SUBTOTAL(3,N147:N147)</f>
        <v>0</v>
      </c>
    </row>
    <row r="147" spans="1:13" s="67" customFormat="1" ht="25.5" outlineLevel="2">
      <c r="A147" s="19">
        <v>556</v>
      </c>
      <c r="B147" s="20" t="s">
        <v>74</v>
      </c>
      <c r="C147" s="20" t="s">
        <v>75</v>
      </c>
      <c r="D147" s="64" t="s">
        <v>105</v>
      </c>
      <c r="E147" s="19" t="s">
        <v>103</v>
      </c>
      <c r="F147" s="19">
        <v>167</v>
      </c>
      <c r="G147" s="21"/>
      <c r="H147" s="21"/>
      <c r="I147" s="21"/>
      <c r="J147" s="21">
        <v>1</v>
      </c>
      <c r="K147" s="60">
        <v>122.72</v>
      </c>
      <c r="L147" s="22"/>
      <c r="M147" s="62" t="s">
        <v>433</v>
      </c>
    </row>
    <row r="148" spans="1:14" s="83" customFormat="1" ht="3" customHeight="1" outlineLevel="1">
      <c r="A148" s="75" t="s">
        <v>584</v>
      </c>
      <c r="B148" s="76"/>
      <c r="C148" s="76"/>
      <c r="D148" s="84"/>
      <c r="E148" s="78"/>
      <c r="F148" s="79"/>
      <c r="G148" s="79"/>
      <c r="H148" s="79"/>
      <c r="I148" s="79"/>
      <c r="J148" s="79"/>
      <c r="K148" s="80"/>
      <c r="L148" s="85"/>
      <c r="M148" s="82"/>
      <c r="N148" s="83">
        <f>SUBTOTAL(3,N149:N149)</f>
        <v>0</v>
      </c>
    </row>
    <row r="149" spans="1:13" s="67" customFormat="1" ht="25.5" outlineLevel="2">
      <c r="A149" s="19">
        <v>557</v>
      </c>
      <c r="B149" s="20" t="s">
        <v>74</v>
      </c>
      <c r="C149" s="20" t="s">
        <v>75</v>
      </c>
      <c r="D149" s="63" t="s">
        <v>98</v>
      </c>
      <c r="E149" s="19" t="s">
        <v>103</v>
      </c>
      <c r="F149" s="21" t="s">
        <v>315</v>
      </c>
      <c r="G149" s="21"/>
      <c r="H149" s="21"/>
      <c r="I149" s="21">
        <v>254085410</v>
      </c>
      <c r="J149" s="21">
        <v>1</v>
      </c>
      <c r="K149" s="60">
        <v>130</v>
      </c>
      <c r="L149" s="22" t="s">
        <v>316</v>
      </c>
      <c r="M149" s="62" t="s">
        <v>320</v>
      </c>
    </row>
    <row r="150" spans="1:14" s="83" customFormat="1" ht="3" customHeight="1" outlineLevel="1">
      <c r="A150" s="75" t="s">
        <v>583</v>
      </c>
      <c r="B150" s="76"/>
      <c r="C150" s="76"/>
      <c r="D150" s="84"/>
      <c r="E150" s="78"/>
      <c r="F150" s="79"/>
      <c r="G150" s="79"/>
      <c r="H150" s="79"/>
      <c r="I150" s="79"/>
      <c r="J150" s="79"/>
      <c r="K150" s="80"/>
      <c r="L150" s="85"/>
      <c r="M150" s="82"/>
      <c r="N150" s="83">
        <f>SUBTOTAL(3,N151:N152)</f>
        <v>0</v>
      </c>
    </row>
    <row r="151" spans="1:13" s="67" customFormat="1" ht="25.5" outlineLevel="2">
      <c r="A151" s="19">
        <v>558</v>
      </c>
      <c r="B151" s="20" t="s">
        <v>74</v>
      </c>
      <c r="C151" s="20" t="s">
        <v>75</v>
      </c>
      <c r="D151" s="63" t="s">
        <v>98</v>
      </c>
      <c r="E151" s="19" t="s">
        <v>104</v>
      </c>
      <c r="F151" s="21" t="s">
        <v>311</v>
      </c>
      <c r="G151" s="21"/>
      <c r="H151" s="21"/>
      <c r="I151" s="21">
        <v>254086702</v>
      </c>
      <c r="J151" s="21">
        <v>1</v>
      </c>
      <c r="K151" s="60">
        <v>98</v>
      </c>
      <c r="L151" s="22" t="s">
        <v>312</v>
      </c>
      <c r="M151" s="62" t="s">
        <v>320</v>
      </c>
    </row>
    <row r="152" spans="1:13" s="67" customFormat="1" ht="25.5" outlineLevel="2">
      <c r="A152" s="19">
        <v>558</v>
      </c>
      <c r="B152" s="20" t="s">
        <v>74</v>
      </c>
      <c r="C152" s="20" t="s">
        <v>75</v>
      </c>
      <c r="D152" s="63" t="s">
        <v>421</v>
      </c>
      <c r="E152" s="19" t="s">
        <v>104</v>
      </c>
      <c r="F152" s="21" t="s">
        <v>428</v>
      </c>
      <c r="G152" s="21"/>
      <c r="H152" s="21"/>
      <c r="I152" s="21"/>
      <c r="J152" s="21">
        <v>2</v>
      </c>
      <c r="K152" s="60">
        <v>174.23</v>
      </c>
      <c r="L152" s="22" t="s">
        <v>429</v>
      </c>
      <c r="M152" s="62" t="s">
        <v>433</v>
      </c>
    </row>
    <row r="153" spans="1:14" s="83" customFormat="1" ht="3" customHeight="1" outlineLevel="1">
      <c r="A153" s="75" t="s">
        <v>582</v>
      </c>
      <c r="B153" s="76"/>
      <c r="C153" s="76"/>
      <c r="D153" s="77"/>
      <c r="E153" s="78"/>
      <c r="F153" s="78"/>
      <c r="G153" s="79"/>
      <c r="H153" s="79"/>
      <c r="I153" s="79"/>
      <c r="J153" s="79"/>
      <c r="K153" s="80"/>
      <c r="L153" s="85"/>
      <c r="M153" s="82"/>
      <c r="N153" s="83">
        <f>SUBTOTAL(3,N154:N154)</f>
        <v>0</v>
      </c>
    </row>
    <row r="154" spans="1:13" s="67" customFormat="1" ht="25.5" outlineLevel="2">
      <c r="A154" s="19">
        <v>559</v>
      </c>
      <c r="B154" s="20" t="s">
        <v>74</v>
      </c>
      <c r="C154" s="20" t="s">
        <v>75</v>
      </c>
      <c r="D154" s="64" t="s">
        <v>105</v>
      </c>
      <c r="E154" s="19" t="s">
        <v>104</v>
      </c>
      <c r="F154" s="19">
        <v>167</v>
      </c>
      <c r="G154" s="21"/>
      <c r="H154" s="21"/>
      <c r="I154" s="21"/>
      <c r="J154" s="21">
        <v>1</v>
      </c>
      <c r="K154" s="60">
        <v>142.55</v>
      </c>
      <c r="L154" s="22"/>
      <c r="M154" s="62" t="s">
        <v>433</v>
      </c>
    </row>
    <row r="155" spans="1:14" s="83" customFormat="1" ht="3" customHeight="1" outlineLevel="1">
      <c r="A155" s="75" t="s">
        <v>581</v>
      </c>
      <c r="B155" s="76"/>
      <c r="C155" s="76"/>
      <c r="D155" s="84"/>
      <c r="E155" s="78"/>
      <c r="F155" s="79"/>
      <c r="G155" s="79"/>
      <c r="H155" s="79"/>
      <c r="I155" s="79"/>
      <c r="J155" s="79"/>
      <c r="K155" s="80"/>
      <c r="L155" s="85"/>
      <c r="M155" s="82"/>
      <c r="N155" s="83">
        <f>SUBTOTAL(3,N156:N157)</f>
        <v>0</v>
      </c>
    </row>
    <row r="156" spans="1:13" s="67" customFormat="1" ht="25.5" outlineLevel="2">
      <c r="A156" s="19">
        <v>560</v>
      </c>
      <c r="B156" s="20" t="s">
        <v>74</v>
      </c>
      <c r="C156" s="20" t="s">
        <v>75</v>
      </c>
      <c r="D156" s="63" t="s">
        <v>98</v>
      </c>
      <c r="E156" s="19" t="s">
        <v>104</v>
      </c>
      <c r="F156" s="21" t="s">
        <v>315</v>
      </c>
      <c r="G156" s="21"/>
      <c r="H156" s="21"/>
      <c r="I156" s="21">
        <v>254086410</v>
      </c>
      <c r="J156" s="21">
        <v>1</v>
      </c>
      <c r="K156" s="60">
        <v>148</v>
      </c>
      <c r="L156" s="22" t="s">
        <v>316</v>
      </c>
      <c r="M156" s="62" t="s">
        <v>320</v>
      </c>
    </row>
    <row r="157" spans="1:13" s="67" customFormat="1" ht="25.5" outlineLevel="2">
      <c r="A157" s="19">
        <v>560</v>
      </c>
      <c r="B157" s="20" t="s">
        <v>74</v>
      </c>
      <c r="C157" s="20" t="s">
        <v>75</v>
      </c>
      <c r="D157" s="63" t="s">
        <v>421</v>
      </c>
      <c r="E157" s="19" t="s">
        <v>104</v>
      </c>
      <c r="F157" s="21" t="s">
        <v>430</v>
      </c>
      <c r="G157" s="21"/>
      <c r="H157" s="21"/>
      <c r="I157" s="21"/>
      <c r="J157" s="21">
        <v>2</v>
      </c>
      <c r="K157" s="60">
        <v>160.42</v>
      </c>
      <c r="L157" s="22"/>
      <c r="M157" s="62" t="s">
        <v>433</v>
      </c>
    </row>
    <row r="158" spans="1:14" s="83" customFormat="1" ht="3" customHeight="1" outlineLevel="1">
      <c r="A158" s="75" t="s">
        <v>580</v>
      </c>
      <c r="B158" s="76"/>
      <c r="C158" s="76"/>
      <c r="D158" s="84"/>
      <c r="E158" s="78"/>
      <c r="F158" s="79"/>
      <c r="G158" s="79"/>
      <c r="H158" s="79"/>
      <c r="I158" s="79"/>
      <c r="J158" s="79"/>
      <c r="K158" s="80"/>
      <c r="L158" s="85"/>
      <c r="M158" s="82"/>
      <c r="N158" s="83">
        <f>SUBTOTAL(3,N159:N160)</f>
        <v>0</v>
      </c>
    </row>
    <row r="159" spans="1:13" s="67" customFormat="1" ht="25.5" outlineLevel="2">
      <c r="A159" s="19">
        <v>562</v>
      </c>
      <c r="B159" s="20" t="s">
        <v>74</v>
      </c>
      <c r="C159" s="20" t="s">
        <v>75</v>
      </c>
      <c r="D159" s="63" t="s">
        <v>98</v>
      </c>
      <c r="E159" s="19" t="s">
        <v>104</v>
      </c>
      <c r="F159" s="21" t="s">
        <v>318</v>
      </c>
      <c r="G159" s="21"/>
      <c r="H159" s="21"/>
      <c r="I159" s="21">
        <v>254086741</v>
      </c>
      <c r="J159" s="21">
        <v>1</v>
      </c>
      <c r="K159" s="60">
        <v>156</v>
      </c>
      <c r="L159" s="22" t="s">
        <v>319</v>
      </c>
      <c r="M159" s="62" t="s">
        <v>320</v>
      </c>
    </row>
    <row r="160" spans="1:13" s="67" customFormat="1" ht="25.5" outlineLevel="2">
      <c r="A160" s="19">
        <v>562</v>
      </c>
      <c r="B160" s="20" t="s">
        <v>74</v>
      </c>
      <c r="C160" s="20" t="s">
        <v>75</v>
      </c>
      <c r="D160" s="63" t="s">
        <v>421</v>
      </c>
      <c r="E160" s="19" t="s">
        <v>104</v>
      </c>
      <c r="F160" s="21" t="s">
        <v>431</v>
      </c>
      <c r="G160" s="21"/>
      <c r="H160" s="21"/>
      <c r="I160" s="21"/>
      <c r="J160" s="21">
        <v>2</v>
      </c>
      <c r="K160" s="60">
        <v>172.79</v>
      </c>
      <c r="L160" s="22"/>
      <c r="M160" s="62" t="s">
        <v>433</v>
      </c>
    </row>
    <row r="161" spans="1:14" s="83" customFormat="1" ht="3" customHeight="1" outlineLevel="1">
      <c r="A161" s="75" t="s">
        <v>579</v>
      </c>
      <c r="B161" s="76"/>
      <c r="C161" s="76"/>
      <c r="D161" s="77"/>
      <c r="E161" s="78"/>
      <c r="F161" s="79"/>
      <c r="G161" s="79"/>
      <c r="H161" s="79"/>
      <c r="I161" s="79"/>
      <c r="J161" s="79"/>
      <c r="K161" s="80"/>
      <c r="L161" s="85"/>
      <c r="M161" s="82"/>
      <c r="N161" s="83">
        <f>SUBTOTAL(3,N162:N163)</f>
        <v>0</v>
      </c>
    </row>
    <row r="162" spans="1:13" s="67" customFormat="1" ht="25.5" outlineLevel="2">
      <c r="A162" s="19">
        <v>563</v>
      </c>
      <c r="B162" s="20" t="s">
        <v>57</v>
      </c>
      <c r="C162" s="20" t="s">
        <v>120</v>
      </c>
      <c r="D162" s="64" t="s">
        <v>102</v>
      </c>
      <c r="E162" s="19" t="s">
        <v>104</v>
      </c>
      <c r="F162" s="21" t="s">
        <v>391</v>
      </c>
      <c r="G162" s="21"/>
      <c r="H162" s="21"/>
      <c r="I162" s="21"/>
      <c r="J162" s="21">
        <v>1</v>
      </c>
      <c r="K162" s="60">
        <v>120.43</v>
      </c>
      <c r="L162" s="22"/>
      <c r="M162" s="62" t="s">
        <v>392</v>
      </c>
    </row>
    <row r="163" spans="1:13" s="67" customFormat="1" ht="25.5" outlineLevel="2">
      <c r="A163" s="19">
        <v>563</v>
      </c>
      <c r="B163" s="20" t="s">
        <v>57</v>
      </c>
      <c r="C163" s="20" t="s">
        <v>120</v>
      </c>
      <c r="D163" s="64" t="s">
        <v>102</v>
      </c>
      <c r="E163" s="19" t="s">
        <v>104</v>
      </c>
      <c r="F163" s="21" t="s">
        <v>391</v>
      </c>
      <c r="G163" s="21"/>
      <c r="H163" s="21"/>
      <c r="I163" s="21"/>
      <c r="J163" s="21">
        <v>2</v>
      </c>
      <c r="K163" s="60">
        <v>120.43</v>
      </c>
      <c r="L163" s="22"/>
      <c r="M163" s="62" t="s">
        <v>417</v>
      </c>
    </row>
    <row r="164" spans="1:14" s="83" customFormat="1" ht="3" customHeight="1" outlineLevel="1">
      <c r="A164" s="75" t="s">
        <v>578</v>
      </c>
      <c r="B164" s="76"/>
      <c r="C164" s="76"/>
      <c r="D164" s="84"/>
      <c r="E164" s="78"/>
      <c r="F164" s="79"/>
      <c r="G164" s="79"/>
      <c r="H164" s="79"/>
      <c r="I164" s="79"/>
      <c r="J164" s="79"/>
      <c r="K164" s="80"/>
      <c r="L164" s="85"/>
      <c r="M164" s="82"/>
      <c r="N164" s="83">
        <f>SUBTOTAL(3,N165:N168)</f>
        <v>0</v>
      </c>
    </row>
    <row r="165" spans="1:13" s="67" customFormat="1" ht="25.5" outlineLevel="2">
      <c r="A165" s="19">
        <v>564</v>
      </c>
      <c r="B165" s="20" t="s">
        <v>57</v>
      </c>
      <c r="C165" s="20" t="s">
        <v>120</v>
      </c>
      <c r="D165" s="63" t="s">
        <v>98</v>
      </c>
      <c r="E165" s="19" t="s">
        <v>104</v>
      </c>
      <c r="F165" s="21" t="s">
        <v>313</v>
      </c>
      <c r="G165" s="21"/>
      <c r="H165" s="21"/>
      <c r="I165" s="21">
        <v>254086027</v>
      </c>
      <c r="J165" s="21">
        <v>1</v>
      </c>
      <c r="K165" s="60">
        <v>102</v>
      </c>
      <c r="L165" s="22" t="s">
        <v>314</v>
      </c>
      <c r="M165" s="62" t="s">
        <v>320</v>
      </c>
    </row>
    <row r="166" spans="1:13" s="67" customFormat="1" ht="25.5" outlineLevel="2">
      <c r="A166" s="19">
        <v>564</v>
      </c>
      <c r="B166" s="20" t="s">
        <v>57</v>
      </c>
      <c r="C166" s="20" t="s">
        <v>120</v>
      </c>
      <c r="D166" s="63" t="s">
        <v>102</v>
      </c>
      <c r="E166" s="19" t="s">
        <v>104</v>
      </c>
      <c r="F166" s="21" t="s">
        <v>119</v>
      </c>
      <c r="G166" s="21"/>
      <c r="H166" s="21"/>
      <c r="I166" s="21"/>
      <c r="J166" s="21">
        <v>2</v>
      </c>
      <c r="K166" s="60">
        <v>123.79</v>
      </c>
      <c r="L166" s="22"/>
      <c r="M166" s="62" t="s">
        <v>392</v>
      </c>
    </row>
    <row r="167" spans="1:13" s="67" customFormat="1" ht="25.5" outlineLevel="2">
      <c r="A167" s="19">
        <v>564</v>
      </c>
      <c r="B167" s="20" t="s">
        <v>57</v>
      </c>
      <c r="C167" s="20" t="s">
        <v>120</v>
      </c>
      <c r="D167" s="63" t="s">
        <v>389</v>
      </c>
      <c r="E167" s="19" t="s">
        <v>104</v>
      </c>
      <c r="F167" s="21" t="s">
        <v>119</v>
      </c>
      <c r="G167" s="21"/>
      <c r="H167" s="21"/>
      <c r="I167" s="21"/>
      <c r="J167" s="21">
        <v>2</v>
      </c>
      <c r="K167" s="60">
        <v>123.79</v>
      </c>
      <c r="L167" s="22"/>
      <c r="M167" s="62" t="s">
        <v>417</v>
      </c>
    </row>
    <row r="168" spans="1:13" s="67" customFormat="1" ht="25.5" outlineLevel="2">
      <c r="A168" s="19">
        <v>564</v>
      </c>
      <c r="B168" s="20" t="s">
        <v>57</v>
      </c>
      <c r="C168" s="20" t="s">
        <v>120</v>
      </c>
      <c r="D168" s="63" t="s">
        <v>421</v>
      </c>
      <c r="E168" s="19" t="s">
        <v>104</v>
      </c>
      <c r="F168" s="21" t="s">
        <v>432</v>
      </c>
      <c r="G168" s="21"/>
      <c r="H168" s="21"/>
      <c r="I168" s="21"/>
      <c r="J168" s="21">
        <v>3</v>
      </c>
      <c r="K168" s="60">
        <v>153.01</v>
      </c>
      <c r="L168" s="22"/>
      <c r="M168" s="62" t="s">
        <v>433</v>
      </c>
    </row>
    <row r="169" spans="1:14" s="83" customFormat="1" ht="3" customHeight="1" outlineLevel="1">
      <c r="A169" s="75" t="s">
        <v>577</v>
      </c>
      <c r="B169" s="76"/>
      <c r="C169" s="76"/>
      <c r="D169" s="84"/>
      <c r="E169" s="79"/>
      <c r="F169" s="79"/>
      <c r="G169" s="79"/>
      <c r="H169" s="79"/>
      <c r="I169" s="79"/>
      <c r="J169" s="79"/>
      <c r="K169" s="80"/>
      <c r="L169" s="85"/>
      <c r="M169" s="82"/>
      <c r="N169" s="83">
        <f>SUBTOTAL(3,N170:N170)</f>
        <v>0</v>
      </c>
    </row>
    <row r="170" spans="1:13" s="67" customFormat="1" ht="25.5" outlineLevel="2">
      <c r="A170" s="19">
        <v>566</v>
      </c>
      <c r="B170" s="20" t="s">
        <v>57</v>
      </c>
      <c r="C170" s="20" t="s">
        <v>75</v>
      </c>
      <c r="D170" s="63" t="s">
        <v>98</v>
      </c>
      <c r="E170" s="21" t="s">
        <v>317</v>
      </c>
      <c r="F170" s="21" t="s">
        <v>318</v>
      </c>
      <c r="G170" s="21"/>
      <c r="H170" s="21"/>
      <c r="I170" s="21">
        <v>254817741</v>
      </c>
      <c r="J170" s="21">
        <v>1</v>
      </c>
      <c r="K170" s="60">
        <v>159</v>
      </c>
      <c r="L170" s="22" t="s">
        <v>319</v>
      </c>
      <c r="M170" s="62" t="s">
        <v>320</v>
      </c>
    </row>
    <row r="171" spans="1:14" s="83" customFormat="1" ht="3" customHeight="1" outlineLevel="1">
      <c r="A171" s="75" t="s">
        <v>576</v>
      </c>
      <c r="B171" s="76"/>
      <c r="C171" s="76"/>
      <c r="D171" s="77"/>
      <c r="E171" s="78"/>
      <c r="F171" s="79"/>
      <c r="G171" s="79"/>
      <c r="H171" s="79"/>
      <c r="I171" s="79"/>
      <c r="J171" s="79"/>
      <c r="K171" s="80"/>
      <c r="L171" s="76"/>
      <c r="M171" s="82"/>
      <c r="N171" s="83">
        <f>SUBTOTAL(3,N172:N173)</f>
        <v>0</v>
      </c>
    </row>
    <row r="172" spans="1:13" s="67" customFormat="1" ht="25.5" outlineLevel="2">
      <c r="A172" s="19">
        <v>567</v>
      </c>
      <c r="B172" s="20" t="s">
        <v>57</v>
      </c>
      <c r="C172" s="20" t="s">
        <v>75</v>
      </c>
      <c r="D172" s="64" t="s">
        <v>102</v>
      </c>
      <c r="E172" s="19" t="s">
        <v>103</v>
      </c>
      <c r="F172" s="21" t="s">
        <v>391</v>
      </c>
      <c r="G172" s="21"/>
      <c r="H172" s="21"/>
      <c r="I172" s="21"/>
      <c r="J172" s="21">
        <v>1</v>
      </c>
      <c r="K172" s="60">
        <v>112</v>
      </c>
      <c r="L172" s="20" t="s">
        <v>122</v>
      </c>
      <c r="M172" s="62" t="s">
        <v>392</v>
      </c>
    </row>
    <row r="173" spans="1:13" s="67" customFormat="1" ht="25.5" outlineLevel="2">
      <c r="A173" s="19">
        <v>567</v>
      </c>
      <c r="B173" s="20" t="s">
        <v>57</v>
      </c>
      <c r="C173" s="20" t="s">
        <v>75</v>
      </c>
      <c r="D173" s="64" t="s">
        <v>102</v>
      </c>
      <c r="E173" s="19" t="s">
        <v>103</v>
      </c>
      <c r="F173" s="21" t="s">
        <v>391</v>
      </c>
      <c r="G173" s="21"/>
      <c r="H173" s="21"/>
      <c r="I173" s="21"/>
      <c r="J173" s="21">
        <v>1</v>
      </c>
      <c r="K173" s="60">
        <v>112</v>
      </c>
      <c r="L173" s="20" t="s">
        <v>122</v>
      </c>
      <c r="M173" s="62" t="s">
        <v>417</v>
      </c>
    </row>
    <row r="174" spans="1:14" s="83" customFormat="1" ht="3" customHeight="1" outlineLevel="1">
      <c r="A174" s="75" t="s">
        <v>575</v>
      </c>
      <c r="B174" s="76"/>
      <c r="C174" s="76"/>
      <c r="D174" s="87"/>
      <c r="E174" s="78"/>
      <c r="F174" s="88"/>
      <c r="G174" s="88"/>
      <c r="H174" s="88"/>
      <c r="I174" s="88"/>
      <c r="J174" s="88"/>
      <c r="K174" s="80"/>
      <c r="L174" s="89"/>
      <c r="M174" s="82"/>
      <c r="N174" s="83">
        <f>SUBTOTAL(3,N175:N175)</f>
        <v>0</v>
      </c>
    </row>
    <row r="175" spans="1:13" s="67" customFormat="1" ht="25.5" outlineLevel="2">
      <c r="A175" s="19">
        <v>568</v>
      </c>
      <c r="B175" s="20" t="s">
        <v>57</v>
      </c>
      <c r="C175" s="20" t="s">
        <v>75</v>
      </c>
      <c r="D175" s="65" t="s">
        <v>98</v>
      </c>
      <c r="E175" s="19" t="s">
        <v>103</v>
      </c>
      <c r="F175" s="24" t="s">
        <v>311</v>
      </c>
      <c r="G175" s="24"/>
      <c r="H175" s="24"/>
      <c r="I175" s="24">
        <v>254085702</v>
      </c>
      <c r="J175" s="24">
        <v>1</v>
      </c>
      <c r="K175" s="60">
        <v>95</v>
      </c>
      <c r="L175" s="23" t="s">
        <v>312</v>
      </c>
      <c r="M175" s="62" t="s">
        <v>320</v>
      </c>
    </row>
    <row r="176" spans="1:14" s="83" customFormat="1" ht="3" customHeight="1" outlineLevel="1">
      <c r="A176" s="75" t="s">
        <v>489</v>
      </c>
      <c r="B176" s="76"/>
      <c r="C176" s="76"/>
      <c r="D176" s="84"/>
      <c r="E176" s="78"/>
      <c r="F176" s="79"/>
      <c r="G176" s="79"/>
      <c r="H176" s="79"/>
      <c r="I176" s="79"/>
      <c r="J176" s="79"/>
      <c r="K176" s="80"/>
      <c r="L176" s="85"/>
      <c r="M176" s="82"/>
      <c r="N176" s="83">
        <f>SUBTOTAL(3,N178:N193)</f>
        <v>0</v>
      </c>
    </row>
    <row r="177" spans="1:13" s="83" customFormat="1" ht="28.5" customHeight="1" outlineLevel="1">
      <c r="A177" s="129" t="s">
        <v>770</v>
      </c>
      <c r="B177" s="130"/>
      <c r="C177" s="130"/>
      <c r="D177" s="130"/>
      <c r="E177" s="130"/>
      <c r="F177" s="130"/>
      <c r="G177" s="130"/>
      <c r="H177" s="130"/>
      <c r="I177" s="130"/>
      <c r="J177" s="130"/>
      <c r="K177" s="130"/>
      <c r="L177" s="130"/>
      <c r="M177" s="131"/>
    </row>
    <row r="178" spans="1:13" s="67" customFormat="1" ht="25.5" outlineLevel="2">
      <c r="A178" s="90" t="s">
        <v>399</v>
      </c>
      <c r="B178" s="91" t="s">
        <v>77</v>
      </c>
      <c r="C178" s="91" t="s">
        <v>414</v>
      </c>
      <c r="D178" s="63" t="s">
        <v>98</v>
      </c>
      <c r="E178" s="90" t="s">
        <v>317</v>
      </c>
      <c r="F178" s="21" t="s">
        <v>415</v>
      </c>
      <c r="G178" s="21"/>
      <c r="H178" s="21"/>
      <c r="I178" s="21">
        <v>254817702</v>
      </c>
      <c r="J178" s="21"/>
      <c r="K178" s="60">
        <v>107</v>
      </c>
      <c r="L178" s="22" t="s">
        <v>410</v>
      </c>
      <c r="M178" s="62" t="s">
        <v>393</v>
      </c>
    </row>
    <row r="179" spans="1:13" s="67" customFormat="1" ht="25.5" outlineLevel="2">
      <c r="A179" s="90" t="s">
        <v>399</v>
      </c>
      <c r="B179" s="91" t="s">
        <v>77</v>
      </c>
      <c r="C179" s="91" t="s">
        <v>414</v>
      </c>
      <c r="D179" s="63" t="s">
        <v>98</v>
      </c>
      <c r="E179" s="90" t="s">
        <v>310</v>
      </c>
      <c r="F179" s="21" t="s">
        <v>415</v>
      </c>
      <c r="G179" s="21"/>
      <c r="H179" s="21"/>
      <c r="I179" s="21">
        <v>254886702</v>
      </c>
      <c r="J179" s="21"/>
      <c r="K179" s="60">
        <v>110</v>
      </c>
      <c r="L179" s="22" t="s">
        <v>409</v>
      </c>
      <c r="M179" s="62" t="s">
        <v>393</v>
      </c>
    </row>
    <row r="180" spans="1:13" s="67" customFormat="1" ht="25.5" outlineLevel="2">
      <c r="A180" s="90" t="s">
        <v>399</v>
      </c>
      <c r="B180" s="91" t="s">
        <v>77</v>
      </c>
      <c r="C180" s="91" t="s">
        <v>78</v>
      </c>
      <c r="D180" s="63" t="s">
        <v>98</v>
      </c>
      <c r="E180" s="90"/>
      <c r="F180" s="21"/>
      <c r="G180" s="21"/>
      <c r="H180" s="21"/>
      <c r="I180" s="21">
        <v>254086741</v>
      </c>
      <c r="J180" s="21"/>
      <c r="K180" s="60">
        <v>156</v>
      </c>
      <c r="L180" s="22" t="s">
        <v>411</v>
      </c>
      <c r="M180" s="62" t="s">
        <v>393</v>
      </c>
    </row>
    <row r="181" spans="1:13" s="67" customFormat="1" ht="25.5" outlineLevel="2">
      <c r="A181" s="90" t="s">
        <v>399</v>
      </c>
      <c r="B181" s="91" t="s">
        <v>77</v>
      </c>
      <c r="C181" s="91" t="s">
        <v>78</v>
      </c>
      <c r="D181" s="63" t="s">
        <v>98</v>
      </c>
      <c r="E181" s="90"/>
      <c r="F181" s="21"/>
      <c r="G181" s="21"/>
      <c r="H181" s="21"/>
      <c r="I181" s="21">
        <v>254817741</v>
      </c>
      <c r="J181" s="21"/>
      <c r="K181" s="60">
        <v>159</v>
      </c>
      <c r="L181" s="22" t="s">
        <v>412</v>
      </c>
      <c r="M181" s="62" t="s">
        <v>393</v>
      </c>
    </row>
    <row r="182" spans="1:13" s="67" customFormat="1" ht="25.5" outlineLevel="2">
      <c r="A182" s="92" t="s">
        <v>399</v>
      </c>
      <c r="B182" s="91" t="s">
        <v>5</v>
      </c>
      <c r="C182" s="93" t="s">
        <v>413</v>
      </c>
      <c r="D182" s="94" t="s">
        <v>98</v>
      </c>
      <c r="E182" s="92" t="s">
        <v>310</v>
      </c>
      <c r="F182" s="92" t="s">
        <v>300</v>
      </c>
      <c r="G182" s="95">
        <v>16</v>
      </c>
      <c r="H182" s="92" t="s">
        <v>305</v>
      </c>
      <c r="I182" s="95">
        <v>756067739</v>
      </c>
      <c r="J182" s="95"/>
      <c r="K182" s="96">
        <v>249.05</v>
      </c>
      <c r="L182" s="93" t="s">
        <v>402</v>
      </c>
      <c r="M182" s="62" t="s">
        <v>393</v>
      </c>
    </row>
    <row r="183" spans="1:13" s="67" customFormat="1" ht="25.5" outlineLevel="2">
      <c r="A183" s="92" t="s">
        <v>399</v>
      </c>
      <c r="B183" s="91" t="s">
        <v>5</v>
      </c>
      <c r="C183" s="93" t="s">
        <v>413</v>
      </c>
      <c r="D183" s="94" t="s">
        <v>98</v>
      </c>
      <c r="E183" s="92" t="s">
        <v>317</v>
      </c>
      <c r="F183" s="92" t="s">
        <v>304</v>
      </c>
      <c r="G183" s="95">
        <v>14</v>
      </c>
      <c r="H183" s="92" t="s">
        <v>109</v>
      </c>
      <c r="I183" s="95">
        <v>756603739</v>
      </c>
      <c r="J183" s="95"/>
      <c r="K183" s="96">
        <v>262.44</v>
      </c>
      <c r="L183" s="93" t="s">
        <v>401</v>
      </c>
      <c r="M183" s="62" t="s">
        <v>393</v>
      </c>
    </row>
    <row r="184" spans="1:13" s="67" customFormat="1" ht="25.5" outlineLevel="2">
      <c r="A184" s="92" t="s">
        <v>399</v>
      </c>
      <c r="B184" s="91" t="s">
        <v>5</v>
      </c>
      <c r="C184" s="93" t="s">
        <v>413</v>
      </c>
      <c r="D184" s="94" t="s">
        <v>98</v>
      </c>
      <c r="E184" s="92" t="s">
        <v>310</v>
      </c>
      <c r="F184" s="92" t="s">
        <v>300</v>
      </c>
      <c r="G184" s="95">
        <v>16</v>
      </c>
      <c r="H184" s="92" t="s">
        <v>305</v>
      </c>
      <c r="I184" s="95">
        <v>756067737</v>
      </c>
      <c r="J184" s="95"/>
      <c r="K184" s="96">
        <v>266.1</v>
      </c>
      <c r="L184" s="93" t="s">
        <v>403</v>
      </c>
      <c r="M184" s="62" t="s">
        <v>393</v>
      </c>
    </row>
    <row r="185" spans="1:13" s="67" customFormat="1" ht="25.5" outlineLevel="2">
      <c r="A185" s="92" t="s">
        <v>399</v>
      </c>
      <c r="B185" s="91" t="s">
        <v>5</v>
      </c>
      <c r="C185" s="93" t="s">
        <v>413</v>
      </c>
      <c r="D185" s="94" t="s">
        <v>98</v>
      </c>
      <c r="E185" s="92" t="s">
        <v>310</v>
      </c>
      <c r="F185" s="92" t="s">
        <v>302</v>
      </c>
      <c r="G185" s="95">
        <v>16</v>
      </c>
      <c r="H185" s="92" t="s">
        <v>305</v>
      </c>
      <c r="I185" s="95">
        <v>756067674</v>
      </c>
      <c r="J185" s="95"/>
      <c r="K185" s="96">
        <v>291.72</v>
      </c>
      <c r="L185" s="93" t="s">
        <v>396</v>
      </c>
      <c r="M185" s="62" t="s">
        <v>393</v>
      </c>
    </row>
    <row r="186" spans="1:13" s="67" customFormat="1" ht="25.5" outlineLevel="2">
      <c r="A186" s="92" t="s">
        <v>399</v>
      </c>
      <c r="B186" s="91" t="s">
        <v>5</v>
      </c>
      <c r="C186" s="93" t="s">
        <v>413</v>
      </c>
      <c r="D186" s="94" t="s">
        <v>98</v>
      </c>
      <c r="E186" s="92" t="s">
        <v>317</v>
      </c>
      <c r="F186" s="92" t="s">
        <v>300</v>
      </c>
      <c r="G186" s="95">
        <v>14</v>
      </c>
      <c r="H186" s="92" t="s">
        <v>109</v>
      </c>
      <c r="I186" s="95">
        <v>756603737</v>
      </c>
      <c r="J186" s="95"/>
      <c r="K186" s="96">
        <v>293.97</v>
      </c>
      <c r="L186" s="93" t="s">
        <v>400</v>
      </c>
      <c r="M186" s="62" t="s">
        <v>393</v>
      </c>
    </row>
    <row r="187" spans="1:13" s="67" customFormat="1" ht="25.5" outlineLevel="2">
      <c r="A187" s="92" t="s">
        <v>399</v>
      </c>
      <c r="B187" s="91" t="s">
        <v>5</v>
      </c>
      <c r="C187" s="97"/>
      <c r="D187" s="94" t="s">
        <v>98</v>
      </c>
      <c r="E187" s="95"/>
      <c r="F187" s="95"/>
      <c r="G187" s="95"/>
      <c r="H187" s="92" t="s">
        <v>305</v>
      </c>
      <c r="I187" s="95">
        <v>138803824</v>
      </c>
      <c r="J187" s="95"/>
      <c r="K187" s="96">
        <v>295</v>
      </c>
      <c r="L187" s="93" t="s">
        <v>406</v>
      </c>
      <c r="M187" s="62" t="s">
        <v>393</v>
      </c>
    </row>
    <row r="188" spans="1:13" s="67" customFormat="1" ht="25.5" outlineLevel="2">
      <c r="A188" s="92" t="s">
        <v>399</v>
      </c>
      <c r="B188" s="91" t="s">
        <v>5</v>
      </c>
      <c r="C188" s="97"/>
      <c r="D188" s="94" t="s">
        <v>98</v>
      </c>
      <c r="E188" s="95"/>
      <c r="F188" s="95"/>
      <c r="G188" s="95"/>
      <c r="H188" s="92" t="s">
        <v>109</v>
      </c>
      <c r="I188" s="95">
        <v>756603738</v>
      </c>
      <c r="J188" s="95"/>
      <c r="K188" s="96">
        <v>298.67</v>
      </c>
      <c r="L188" s="93" t="s">
        <v>408</v>
      </c>
      <c r="M188" s="62" t="s">
        <v>393</v>
      </c>
    </row>
    <row r="189" spans="1:13" s="67" customFormat="1" ht="25.5" outlineLevel="2">
      <c r="A189" s="92" t="s">
        <v>399</v>
      </c>
      <c r="B189" s="91" t="s">
        <v>5</v>
      </c>
      <c r="C189" s="97"/>
      <c r="D189" s="94" t="s">
        <v>98</v>
      </c>
      <c r="E189" s="95"/>
      <c r="F189" s="95"/>
      <c r="G189" s="95"/>
      <c r="H189" s="92" t="s">
        <v>305</v>
      </c>
      <c r="I189" s="95">
        <v>138803738</v>
      </c>
      <c r="J189" s="95"/>
      <c r="K189" s="96">
        <v>304.76</v>
      </c>
      <c r="L189" s="93" t="s">
        <v>407</v>
      </c>
      <c r="M189" s="62" t="s">
        <v>393</v>
      </c>
    </row>
    <row r="190" spans="1:13" s="67" customFormat="1" ht="25.5" outlineLevel="2">
      <c r="A190" s="92" t="s">
        <v>399</v>
      </c>
      <c r="B190" s="91" t="s">
        <v>5</v>
      </c>
      <c r="C190" s="93" t="s">
        <v>413</v>
      </c>
      <c r="D190" s="94" t="s">
        <v>98</v>
      </c>
      <c r="E190" s="92" t="s">
        <v>317</v>
      </c>
      <c r="F190" s="92" t="s">
        <v>302</v>
      </c>
      <c r="G190" s="95">
        <v>14</v>
      </c>
      <c r="H190" s="92" t="s">
        <v>109</v>
      </c>
      <c r="I190" s="95">
        <v>756817674</v>
      </c>
      <c r="J190" s="95"/>
      <c r="K190" s="96">
        <v>324.85</v>
      </c>
      <c r="L190" s="93" t="s">
        <v>397</v>
      </c>
      <c r="M190" s="62" t="s">
        <v>393</v>
      </c>
    </row>
    <row r="191" spans="1:13" s="67" customFormat="1" ht="25.5" outlineLevel="2">
      <c r="A191" s="92" t="s">
        <v>399</v>
      </c>
      <c r="B191" s="91" t="s">
        <v>5</v>
      </c>
      <c r="C191" s="97"/>
      <c r="D191" s="94" t="s">
        <v>98</v>
      </c>
      <c r="E191" s="95"/>
      <c r="F191" s="95"/>
      <c r="G191" s="95"/>
      <c r="H191" s="92" t="s">
        <v>305</v>
      </c>
      <c r="I191" s="95">
        <v>756203265</v>
      </c>
      <c r="J191" s="95"/>
      <c r="K191" s="96">
        <v>331.85</v>
      </c>
      <c r="L191" s="93" t="s">
        <v>404</v>
      </c>
      <c r="M191" s="62" t="s">
        <v>393</v>
      </c>
    </row>
    <row r="192" spans="1:13" s="67" customFormat="1" ht="25.5" outlineLevel="2">
      <c r="A192" s="92" t="s">
        <v>399</v>
      </c>
      <c r="B192" s="91" t="s">
        <v>5</v>
      </c>
      <c r="C192" s="97"/>
      <c r="D192" s="94" t="s">
        <v>98</v>
      </c>
      <c r="E192" s="95"/>
      <c r="F192" s="95"/>
      <c r="G192" s="95"/>
      <c r="H192" s="92" t="s">
        <v>109</v>
      </c>
      <c r="I192" s="95">
        <v>756938265</v>
      </c>
      <c r="J192" s="95"/>
      <c r="K192" s="96">
        <v>335.6</v>
      </c>
      <c r="L192" s="93" t="s">
        <v>405</v>
      </c>
      <c r="M192" s="62" t="s">
        <v>393</v>
      </c>
    </row>
    <row r="193" spans="1:13" s="67" customFormat="1" ht="25.5" outlineLevel="2">
      <c r="A193" s="92" t="s">
        <v>399</v>
      </c>
      <c r="B193" s="91" t="s">
        <v>5</v>
      </c>
      <c r="C193" s="97"/>
      <c r="D193" s="94" t="s">
        <v>98</v>
      </c>
      <c r="E193" s="95"/>
      <c r="F193" s="95"/>
      <c r="G193" s="95"/>
      <c r="H193" s="92" t="s">
        <v>109</v>
      </c>
      <c r="I193" s="95">
        <v>756817647</v>
      </c>
      <c r="J193" s="95"/>
      <c r="K193" s="96">
        <v>353.83</v>
      </c>
      <c r="L193" s="93" t="s">
        <v>398</v>
      </c>
      <c r="M193" s="62" t="s">
        <v>393</v>
      </c>
    </row>
  </sheetData>
  <sheetProtection/>
  <autoFilter ref="A1:N193"/>
  <mergeCells count="1">
    <mergeCell ref="A177:M177"/>
  </mergeCells>
  <printOptions horizontalCentered="1"/>
  <pageMargins left="0.2" right="0.2" top="1" bottom="0.2" header="0.3" footer="0.3"/>
  <pageSetup horizontalDpi="600" verticalDpi="600" orientation="landscape" r:id="rId1"/>
  <headerFooter>
    <oddHeader xml:space="preserve">&amp;L&amp;"Arial,Bold"&amp;12EPC/META/OMERESA/STARK
Transportation Supply Bid - Tires&amp;R&amp;"Arial,Bold"&amp;12Pricing:  March 1, 2020 - February 29, 2021
  </oddHeader>
  </headerFooter>
  <rowBreaks count="1" manualBreakCount="1">
    <brk id="176" max="12" man="1"/>
  </rowBreaks>
</worksheet>
</file>

<file path=xl/worksheets/sheet9.xml><?xml version="1.0" encoding="utf-8"?>
<worksheet xmlns="http://schemas.openxmlformats.org/spreadsheetml/2006/main" xmlns:r="http://schemas.openxmlformats.org/officeDocument/2006/relationships">
  <sheetPr>
    <tabColor theme="6"/>
  </sheetPr>
  <dimension ref="A1:J40"/>
  <sheetViews>
    <sheetView zoomScalePageLayoutView="0" workbookViewId="0" topLeftCell="A1">
      <selection activeCell="D1" sqref="D1"/>
    </sheetView>
  </sheetViews>
  <sheetFormatPr defaultColWidth="9.140625" defaultRowHeight="12.75"/>
  <cols>
    <col min="1" max="1" width="15.28125" style="135" bestFit="1" customWidth="1"/>
    <col min="2" max="2" width="12.57421875" style="135" bestFit="1" customWidth="1"/>
    <col min="3" max="3" width="15.57421875" style="135" bestFit="1" customWidth="1"/>
    <col min="4" max="4" width="92.00390625" style="135" bestFit="1" customWidth="1"/>
    <col min="5" max="5" width="10.140625" style="132" bestFit="1" customWidth="1"/>
    <col min="6" max="6" width="16.57421875" style="132" bestFit="1" customWidth="1"/>
    <col min="7" max="7" width="4.57421875" style="132" bestFit="1" customWidth="1"/>
    <col min="8" max="8" width="9.00390625" style="136" bestFit="1" customWidth="1"/>
    <col min="9" max="9" width="9.57421875" style="136" bestFit="1" customWidth="1"/>
    <col min="10" max="10" width="12.00390625" style="136" customWidth="1"/>
    <col min="11" max="16384" width="9.140625" style="137" customWidth="1"/>
  </cols>
  <sheetData>
    <row r="1" spans="1:4" ht="12.75">
      <c r="A1" s="132"/>
      <c r="B1" s="132"/>
      <c r="C1" s="132"/>
      <c r="D1" s="144" t="s">
        <v>942</v>
      </c>
    </row>
    <row r="3" spans="1:10" s="140" customFormat="1" ht="16.5">
      <c r="A3" s="133" t="s">
        <v>1</v>
      </c>
      <c r="B3" s="133" t="s">
        <v>933</v>
      </c>
      <c r="C3" s="133" t="s">
        <v>844</v>
      </c>
      <c r="D3" s="133" t="s">
        <v>2</v>
      </c>
      <c r="E3" s="133" t="s">
        <v>935</v>
      </c>
      <c r="F3" s="133" t="s">
        <v>936</v>
      </c>
      <c r="G3" s="133" t="s">
        <v>3</v>
      </c>
      <c r="H3" s="138" t="s">
        <v>843</v>
      </c>
      <c r="I3" s="138" t="s">
        <v>941</v>
      </c>
      <c r="J3" s="139"/>
    </row>
    <row r="4" spans="1:9" ht="12.75">
      <c r="A4" s="134" t="s">
        <v>930</v>
      </c>
      <c r="B4" s="134" t="s">
        <v>815</v>
      </c>
      <c r="C4" s="134" t="s">
        <v>842</v>
      </c>
      <c r="D4" s="134" t="s">
        <v>841</v>
      </c>
      <c r="E4" s="141" t="s">
        <v>789</v>
      </c>
      <c r="F4" s="141" t="s">
        <v>937</v>
      </c>
      <c r="G4" s="141">
        <v>1</v>
      </c>
      <c r="H4" s="142">
        <v>260</v>
      </c>
      <c r="I4" s="142">
        <v>195</v>
      </c>
    </row>
    <row r="5" spans="1:9" ht="12.75">
      <c r="A5" s="134" t="s">
        <v>930</v>
      </c>
      <c r="B5" s="134" t="s">
        <v>815</v>
      </c>
      <c r="C5" s="134" t="s">
        <v>840</v>
      </c>
      <c r="D5" s="134" t="s">
        <v>839</v>
      </c>
      <c r="E5" s="141" t="s">
        <v>789</v>
      </c>
      <c r="F5" s="141" t="s">
        <v>937</v>
      </c>
      <c r="G5" s="141">
        <v>1</v>
      </c>
      <c r="H5" s="142">
        <v>340</v>
      </c>
      <c r="I5" s="142">
        <v>255</v>
      </c>
    </row>
    <row r="6" spans="1:9" ht="12.75">
      <c r="A6" s="134" t="s">
        <v>930</v>
      </c>
      <c r="B6" s="134" t="s">
        <v>815</v>
      </c>
      <c r="C6" s="134" t="s">
        <v>838</v>
      </c>
      <c r="D6" s="134" t="s">
        <v>837</v>
      </c>
      <c r="E6" s="141" t="s">
        <v>789</v>
      </c>
      <c r="F6" s="141" t="s">
        <v>937</v>
      </c>
      <c r="G6" s="141">
        <v>1</v>
      </c>
      <c r="H6" s="142">
        <v>370</v>
      </c>
      <c r="I6" s="142">
        <v>277.5</v>
      </c>
    </row>
    <row r="7" spans="1:9" ht="12.75">
      <c r="A7" s="134" t="s">
        <v>930</v>
      </c>
      <c r="B7" s="134" t="s">
        <v>815</v>
      </c>
      <c r="C7" s="134" t="s">
        <v>836</v>
      </c>
      <c r="D7" s="134" t="s">
        <v>835</v>
      </c>
      <c r="E7" s="141" t="s">
        <v>786</v>
      </c>
      <c r="F7" s="141" t="s">
        <v>938</v>
      </c>
      <c r="G7" s="141">
        <v>1</v>
      </c>
      <c r="H7" s="142">
        <v>420</v>
      </c>
      <c r="I7" s="142">
        <v>315</v>
      </c>
    </row>
    <row r="8" spans="1:9" ht="12.75">
      <c r="A8" s="134" t="s">
        <v>930</v>
      </c>
      <c r="B8" s="134" t="s">
        <v>815</v>
      </c>
      <c r="C8" s="134" t="s">
        <v>834</v>
      </c>
      <c r="D8" s="134" t="s">
        <v>833</v>
      </c>
      <c r="E8" s="141" t="s">
        <v>786</v>
      </c>
      <c r="F8" s="141" t="s">
        <v>938</v>
      </c>
      <c r="G8" s="141">
        <v>1</v>
      </c>
      <c r="H8" s="142">
        <v>510</v>
      </c>
      <c r="I8" s="142">
        <v>382.5</v>
      </c>
    </row>
    <row r="9" spans="1:9" ht="12.75">
      <c r="A9" s="134" t="s">
        <v>930</v>
      </c>
      <c r="B9" s="134" t="s">
        <v>815</v>
      </c>
      <c r="C9" s="134" t="s">
        <v>832</v>
      </c>
      <c r="D9" s="134" t="s">
        <v>831</v>
      </c>
      <c r="E9" s="141" t="s">
        <v>786</v>
      </c>
      <c r="F9" s="141" t="s">
        <v>938</v>
      </c>
      <c r="G9" s="141">
        <v>1</v>
      </c>
      <c r="H9" s="142">
        <v>560</v>
      </c>
      <c r="I9" s="142">
        <v>420</v>
      </c>
    </row>
    <row r="10" spans="1:9" ht="12.75">
      <c r="A10" s="134" t="s">
        <v>930</v>
      </c>
      <c r="B10" s="134" t="s">
        <v>815</v>
      </c>
      <c r="C10" s="134" t="s">
        <v>830</v>
      </c>
      <c r="D10" s="134" t="s">
        <v>829</v>
      </c>
      <c r="E10" s="141" t="s">
        <v>777</v>
      </c>
      <c r="F10" s="141" t="s">
        <v>938</v>
      </c>
      <c r="G10" s="141">
        <v>1</v>
      </c>
      <c r="H10" s="142">
        <v>747</v>
      </c>
      <c r="I10" s="142">
        <v>560.25</v>
      </c>
    </row>
    <row r="11" spans="1:9" ht="12.75">
      <c r="A11" s="134" t="s">
        <v>930</v>
      </c>
      <c r="B11" s="134" t="s">
        <v>815</v>
      </c>
      <c r="C11" s="134" t="s">
        <v>828</v>
      </c>
      <c r="D11" s="134" t="s">
        <v>827</v>
      </c>
      <c r="E11" s="141" t="s">
        <v>777</v>
      </c>
      <c r="F11" s="141" t="s">
        <v>938</v>
      </c>
      <c r="G11" s="141">
        <v>1</v>
      </c>
      <c r="H11" s="142">
        <v>862</v>
      </c>
      <c r="I11" s="142">
        <v>646.5</v>
      </c>
    </row>
    <row r="12" spans="1:9" ht="12.75">
      <c r="A12" s="134" t="s">
        <v>930</v>
      </c>
      <c r="B12" s="134" t="s">
        <v>815</v>
      </c>
      <c r="C12" s="134" t="s">
        <v>826</v>
      </c>
      <c r="D12" s="134" t="s">
        <v>823</v>
      </c>
      <c r="E12" s="141" t="s">
        <v>777</v>
      </c>
      <c r="F12" s="141" t="s">
        <v>938</v>
      </c>
      <c r="G12" s="141">
        <v>1</v>
      </c>
      <c r="H12" s="142">
        <v>887</v>
      </c>
      <c r="I12" s="142">
        <v>665.25</v>
      </c>
    </row>
    <row r="13" spans="1:9" ht="12.75">
      <c r="A13" s="134" t="s">
        <v>930</v>
      </c>
      <c r="B13" s="134" t="s">
        <v>815</v>
      </c>
      <c r="C13" s="134" t="s">
        <v>825</v>
      </c>
      <c r="D13" s="134" t="s">
        <v>821</v>
      </c>
      <c r="E13" s="141" t="s">
        <v>777</v>
      </c>
      <c r="F13" s="141" t="s">
        <v>938</v>
      </c>
      <c r="G13" s="141">
        <v>1</v>
      </c>
      <c r="H13" s="142">
        <v>947</v>
      </c>
      <c r="I13" s="142">
        <v>710.25</v>
      </c>
    </row>
    <row r="14" spans="1:9" ht="12.75">
      <c r="A14" s="134" t="s">
        <v>930</v>
      </c>
      <c r="B14" s="134" t="s">
        <v>815</v>
      </c>
      <c r="C14" s="134" t="s">
        <v>824</v>
      </c>
      <c r="D14" s="134" t="s">
        <v>823</v>
      </c>
      <c r="E14" s="141" t="s">
        <v>777</v>
      </c>
      <c r="F14" s="141" t="s">
        <v>939</v>
      </c>
      <c r="G14" s="141">
        <v>1</v>
      </c>
      <c r="H14" s="142">
        <v>1647</v>
      </c>
      <c r="I14" s="142">
        <v>1235.25</v>
      </c>
    </row>
    <row r="15" spans="1:9" ht="12.75">
      <c r="A15" s="134" t="s">
        <v>930</v>
      </c>
      <c r="B15" s="134" t="s">
        <v>815</v>
      </c>
      <c r="C15" s="134" t="s">
        <v>822</v>
      </c>
      <c r="D15" s="134" t="s">
        <v>821</v>
      </c>
      <c r="E15" s="141" t="s">
        <v>777</v>
      </c>
      <c r="F15" s="141" t="s">
        <v>939</v>
      </c>
      <c r="G15" s="141">
        <v>1</v>
      </c>
      <c r="H15" s="142">
        <v>1717</v>
      </c>
      <c r="I15" s="142">
        <v>1287.75</v>
      </c>
    </row>
    <row r="16" spans="1:9" ht="12.75">
      <c r="A16" s="134" t="s">
        <v>930</v>
      </c>
      <c r="B16" s="134" t="s">
        <v>815</v>
      </c>
      <c r="C16" s="134" t="s">
        <v>820</v>
      </c>
      <c r="D16" s="134" t="s">
        <v>819</v>
      </c>
      <c r="E16" s="141" t="s">
        <v>783</v>
      </c>
      <c r="F16" s="141" t="s">
        <v>816</v>
      </c>
      <c r="G16" s="141">
        <v>1</v>
      </c>
      <c r="H16" s="142">
        <v>680</v>
      </c>
      <c r="I16" s="142">
        <v>510</v>
      </c>
    </row>
    <row r="17" spans="1:9" ht="12.75">
      <c r="A17" s="134" t="s">
        <v>930</v>
      </c>
      <c r="B17" s="134" t="s">
        <v>815</v>
      </c>
      <c r="C17" s="134" t="s">
        <v>818</v>
      </c>
      <c r="D17" s="134" t="s">
        <v>817</v>
      </c>
      <c r="E17" s="141" t="s">
        <v>771</v>
      </c>
      <c r="F17" s="141" t="s">
        <v>816</v>
      </c>
      <c r="G17" s="141">
        <v>1</v>
      </c>
      <c r="H17" s="142">
        <v>40</v>
      </c>
      <c r="I17" s="142">
        <v>28</v>
      </c>
    </row>
    <row r="18" spans="1:9" ht="12.75">
      <c r="A18" s="134" t="s">
        <v>930</v>
      </c>
      <c r="B18" s="134" t="s">
        <v>815</v>
      </c>
      <c r="C18" s="134" t="s">
        <v>814</v>
      </c>
      <c r="D18" s="134" t="s">
        <v>813</v>
      </c>
      <c r="E18" s="141" t="s">
        <v>783</v>
      </c>
      <c r="F18" s="141" t="s">
        <v>812</v>
      </c>
      <c r="G18" s="141">
        <v>1</v>
      </c>
      <c r="H18" s="142">
        <v>525</v>
      </c>
      <c r="I18" s="142">
        <v>393.75</v>
      </c>
    </row>
    <row r="19" spans="1:9" ht="12.75">
      <c r="A19" s="134" t="s">
        <v>930</v>
      </c>
      <c r="B19" s="134" t="s">
        <v>934</v>
      </c>
      <c r="C19" s="134" t="s">
        <v>811</v>
      </c>
      <c r="D19" s="134" t="s">
        <v>810</v>
      </c>
      <c r="E19" s="141" t="s">
        <v>774</v>
      </c>
      <c r="F19" s="141" t="s">
        <v>940</v>
      </c>
      <c r="G19" s="141">
        <v>1</v>
      </c>
      <c r="H19" s="142">
        <v>459</v>
      </c>
      <c r="I19" s="142">
        <v>344.25</v>
      </c>
    </row>
    <row r="20" spans="1:9" ht="12.75">
      <c r="A20" s="134" t="s">
        <v>930</v>
      </c>
      <c r="B20" s="134" t="s">
        <v>934</v>
      </c>
      <c r="C20" s="134" t="s">
        <v>809</v>
      </c>
      <c r="D20" s="134" t="s">
        <v>808</v>
      </c>
      <c r="E20" s="141" t="s">
        <v>774</v>
      </c>
      <c r="F20" s="141" t="s">
        <v>940</v>
      </c>
      <c r="G20" s="141">
        <v>1</v>
      </c>
      <c r="H20" s="142">
        <v>505</v>
      </c>
      <c r="I20" s="142">
        <v>378.75</v>
      </c>
    </row>
    <row r="21" spans="1:9" ht="12.75">
      <c r="A21" s="134" t="s">
        <v>930</v>
      </c>
      <c r="B21" s="134" t="s">
        <v>934</v>
      </c>
      <c r="C21" s="134" t="s">
        <v>807</v>
      </c>
      <c r="D21" s="134" t="s">
        <v>806</v>
      </c>
      <c r="E21" s="141" t="s">
        <v>774</v>
      </c>
      <c r="F21" s="141" t="s">
        <v>940</v>
      </c>
      <c r="G21" s="141">
        <v>1</v>
      </c>
      <c r="H21" s="142">
        <v>526</v>
      </c>
      <c r="I21" s="142">
        <v>394.5</v>
      </c>
    </row>
    <row r="22" spans="1:9" ht="12.75">
      <c r="A22" s="134" t="s">
        <v>930</v>
      </c>
      <c r="B22" s="134" t="s">
        <v>934</v>
      </c>
      <c r="C22" s="134" t="s">
        <v>805</v>
      </c>
      <c r="D22" s="134" t="s">
        <v>804</v>
      </c>
      <c r="E22" s="141" t="s">
        <v>774</v>
      </c>
      <c r="F22" s="141" t="s">
        <v>940</v>
      </c>
      <c r="G22" s="141">
        <v>1</v>
      </c>
      <c r="H22" s="142">
        <v>550</v>
      </c>
      <c r="I22" s="142">
        <v>412.5</v>
      </c>
    </row>
    <row r="23" spans="1:9" ht="12.75">
      <c r="A23" s="134" t="s">
        <v>930</v>
      </c>
      <c r="B23" s="134" t="s">
        <v>934</v>
      </c>
      <c r="C23" s="134" t="s">
        <v>803</v>
      </c>
      <c r="D23" s="134" t="s">
        <v>802</v>
      </c>
      <c r="E23" s="141" t="s">
        <v>774</v>
      </c>
      <c r="F23" s="141" t="s">
        <v>940</v>
      </c>
      <c r="G23" s="141">
        <v>1</v>
      </c>
      <c r="H23" s="142">
        <v>596</v>
      </c>
      <c r="I23" s="142">
        <v>447</v>
      </c>
    </row>
    <row r="24" spans="1:9" ht="12.75">
      <c r="A24" s="134" t="s">
        <v>930</v>
      </c>
      <c r="B24" s="134" t="s">
        <v>934</v>
      </c>
      <c r="C24" s="134" t="s">
        <v>801</v>
      </c>
      <c r="D24" s="134" t="s">
        <v>800</v>
      </c>
      <c r="E24" s="141" t="s">
        <v>774</v>
      </c>
      <c r="F24" s="141" t="s">
        <v>940</v>
      </c>
      <c r="G24" s="141">
        <v>1</v>
      </c>
      <c r="H24" s="142">
        <v>617</v>
      </c>
      <c r="I24" s="142">
        <v>462.75</v>
      </c>
    </row>
    <row r="25" spans="1:9" ht="12.75">
      <c r="A25" s="134" t="s">
        <v>930</v>
      </c>
      <c r="B25" s="134" t="s">
        <v>934</v>
      </c>
      <c r="C25" s="134" t="s">
        <v>799</v>
      </c>
      <c r="D25" s="134" t="s">
        <v>798</v>
      </c>
      <c r="E25" s="141" t="s">
        <v>774</v>
      </c>
      <c r="F25" s="141" t="s">
        <v>940</v>
      </c>
      <c r="G25" s="141">
        <v>1</v>
      </c>
      <c r="H25" s="142">
        <v>1096</v>
      </c>
      <c r="I25" s="142">
        <v>822</v>
      </c>
    </row>
    <row r="26" spans="1:9" ht="12.75">
      <c r="A26" s="134" t="s">
        <v>930</v>
      </c>
      <c r="B26" s="134" t="s">
        <v>934</v>
      </c>
      <c r="C26" s="134" t="s">
        <v>797</v>
      </c>
      <c r="D26" s="134" t="s">
        <v>796</v>
      </c>
      <c r="E26" s="141" t="s">
        <v>774</v>
      </c>
      <c r="F26" s="141" t="s">
        <v>940</v>
      </c>
      <c r="G26" s="141">
        <v>1</v>
      </c>
      <c r="H26" s="142">
        <v>1168</v>
      </c>
      <c r="I26" s="142">
        <v>876</v>
      </c>
    </row>
    <row r="27" spans="1:9" ht="12.75">
      <c r="A27" s="134" t="s">
        <v>930</v>
      </c>
      <c r="B27" s="134" t="s">
        <v>934</v>
      </c>
      <c r="C27" s="134" t="s">
        <v>795</v>
      </c>
      <c r="D27" s="134" t="s">
        <v>794</v>
      </c>
      <c r="E27" s="141" t="s">
        <v>774</v>
      </c>
      <c r="F27" s="141" t="s">
        <v>939</v>
      </c>
      <c r="G27" s="141">
        <v>1</v>
      </c>
      <c r="H27" s="142">
        <v>2298.01</v>
      </c>
      <c r="I27" s="142">
        <v>1723.5</v>
      </c>
    </row>
    <row r="28" spans="1:9" ht="12.75">
      <c r="A28" s="134" t="s">
        <v>930</v>
      </c>
      <c r="B28" s="134" t="s">
        <v>934</v>
      </c>
      <c r="C28" s="134" t="s">
        <v>793</v>
      </c>
      <c r="D28" s="134" t="s">
        <v>792</v>
      </c>
      <c r="E28" s="141" t="s">
        <v>774</v>
      </c>
      <c r="F28" s="141" t="s">
        <v>939</v>
      </c>
      <c r="G28" s="141">
        <v>1</v>
      </c>
      <c r="H28" s="142">
        <v>2373.01</v>
      </c>
      <c r="I28" s="142">
        <v>1779.75</v>
      </c>
    </row>
    <row r="29" spans="1:9" ht="12.75">
      <c r="A29" s="134" t="s">
        <v>931</v>
      </c>
      <c r="B29" s="134"/>
      <c r="C29" s="134" t="s">
        <v>791</v>
      </c>
      <c r="D29" s="134" t="s">
        <v>790</v>
      </c>
      <c r="E29" s="141" t="s">
        <v>789</v>
      </c>
      <c r="F29" s="141" t="s">
        <v>771</v>
      </c>
      <c r="G29" s="141">
        <v>1</v>
      </c>
      <c r="H29" s="142">
        <v>64.99</v>
      </c>
      <c r="I29" s="142">
        <v>51.99</v>
      </c>
    </row>
    <row r="30" spans="1:9" ht="12.75">
      <c r="A30" s="134" t="s">
        <v>931</v>
      </c>
      <c r="B30" s="134"/>
      <c r="C30" s="134" t="s">
        <v>788</v>
      </c>
      <c r="D30" s="134" t="s">
        <v>787</v>
      </c>
      <c r="E30" s="141" t="s">
        <v>786</v>
      </c>
      <c r="F30" s="141" t="s">
        <v>771</v>
      </c>
      <c r="G30" s="141">
        <v>1</v>
      </c>
      <c r="H30" s="142">
        <v>89.99</v>
      </c>
      <c r="I30" s="142">
        <v>71.99</v>
      </c>
    </row>
    <row r="31" spans="1:9" ht="12.75">
      <c r="A31" s="134" t="s">
        <v>931</v>
      </c>
      <c r="B31" s="134"/>
      <c r="C31" s="134" t="s">
        <v>785</v>
      </c>
      <c r="D31" s="134" t="s">
        <v>784</v>
      </c>
      <c r="E31" s="141" t="s">
        <v>783</v>
      </c>
      <c r="F31" s="141" t="s">
        <v>771</v>
      </c>
      <c r="G31" s="141">
        <v>1</v>
      </c>
      <c r="H31" s="142">
        <v>89.99</v>
      </c>
      <c r="I31" s="142">
        <v>71.99</v>
      </c>
    </row>
    <row r="32" spans="1:9" ht="12.75">
      <c r="A32" s="134" t="s">
        <v>931</v>
      </c>
      <c r="B32" s="134"/>
      <c r="C32" s="134" t="s">
        <v>782</v>
      </c>
      <c r="D32" s="134" t="s">
        <v>781</v>
      </c>
      <c r="E32" s="141" t="s">
        <v>780</v>
      </c>
      <c r="F32" s="141" t="s">
        <v>771</v>
      </c>
      <c r="G32" s="141">
        <v>1</v>
      </c>
      <c r="H32" s="142">
        <v>109.99</v>
      </c>
      <c r="I32" s="142">
        <v>87.99</v>
      </c>
    </row>
    <row r="33" spans="1:9" ht="12.75">
      <c r="A33" s="134" t="s">
        <v>931</v>
      </c>
      <c r="B33" s="134"/>
      <c r="C33" s="134" t="s">
        <v>779</v>
      </c>
      <c r="D33" s="134" t="s">
        <v>778</v>
      </c>
      <c r="E33" s="141" t="s">
        <v>777</v>
      </c>
      <c r="F33" s="141" t="s">
        <v>771</v>
      </c>
      <c r="G33" s="141">
        <v>1</v>
      </c>
      <c r="H33" s="142">
        <v>129.99</v>
      </c>
      <c r="I33" s="142">
        <v>103.99</v>
      </c>
    </row>
    <row r="34" spans="1:9" ht="12.75">
      <c r="A34" s="134" t="s">
        <v>931</v>
      </c>
      <c r="B34" s="134"/>
      <c r="C34" s="134" t="s">
        <v>776</v>
      </c>
      <c r="D34" s="134" t="s">
        <v>775</v>
      </c>
      <c r="E34" s="141" t="s">
        <v>774</v>
      </c>
      <c r="F34" s="141" t="s">
        <v>771</v>
      </c>
      <c r="G34" s="141">
        <v>1</v>
      </c>
      <c r="H34" s="142">
        <v>109.99</v>
      </c>
      <c r="I34" s="142">
        <v>87.99</v>
      </c>
    </row>
    <row r="35" spans="1:9" ht="12.75">
      <c r="A35" s="134" t="s">
        <v>932</v>
      </c>
      <c r="B35" s="134"/>
      <c r="C35" s="134" t="s">
        <v>773</v>
      </c>
      <c r="D35" s="134" t="s">
        <v>772</v>
      </c>
      <c r="E35" s="141" t="s">
        <v>771</v>
      </c>
      <c r="F35" s="141" t="s">
        <v>771</v>
      </c>
      <c r="G35" s="141">
        <v>1</v>
      </c>
      <c r="H35" s="142">
        <v>40</v>
      </c>
      <c r="I35" s="142">
        <v>25</v>
      </c>
    </row>
    <row r="40" ht="16.5">
      <c r="E40" s="143"/>
    </row>
  </sheetData>
  <sheetProtection/>
  <printOptions/>
  <pageMargins left="0.2" right="0.2" top="0.2" bottom="0.2" header="0.3" footer="0.3"/>
  <pageSetup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Houston</dc:creator>
  <cp:keywords/>
  <dc:description/>
  <cp:lastModifiedBy>Robin</cp:lastModifiedBy>
  <cp:lastPrinted>2020-02-10T19:08:09Z</cp:lastPrinted>
  <dcterms:created xsi:type="dcterms:W3CDTF">2007-12-14T14:24:34Z</dcterms:created>
  <dcterms:modified xsi:type="dcterms:W3CDTF">2020-02-10T19:08:14Z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